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S:\Human_Relations_and_Community_Services_Staff\Aa Human Services Docs\ESG\PY2026 - HUD ESG FY26-27\FY26-27 ESG Application\"/>
    </mc:Choice>
  </mc:AlternateContent>
  <xr:revisionPtr revIDLastSave="0" documentId="13_ncr:1_{DC7FF9B7-1A56-42CA-B7D1-FF588E9614EB}" xr6:coauthVersionLast="47" xr6:coauthVersionMax="47" xr10:uidLastSave="{00000000-0000-0000-0000-000000000000}"/>
  <bookViews>
    <workbookView xWindow="28680" yWindow="-120" windowWidth="29040" windowHeight="15720" firstSheet="1" activeTab="2" xr2:uid="{00000000-000D-0000-FFFF-FFFF00000000}"/>
  </bookViews>
  <sheets>
    <sheet name="Data1" sheetId="1" state="hidden" r:id="rId1"/>
    <sheet name="Instructions" sheetId="8" r:id="rId2"/>
    <sheet name="Cty ESG MSHDA ESG App BUDGET" sheetId="9"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211" i="9" l="1"/>
  <c r="S213" i="9" s="1"/>
  <c r="N194" i="9"/>
  <c r="Q178" i="9"/>
  <c r="S178" i="9" s="1"/>
  <c r="Q177" i="9"/>
  <c r="S177" i="9" s="1"/>
  <c r="Q176" i="9"/>
  <c r="S176" i="9" s="1"/>
  <c r="Q175" i="9"/>
  <c r="S175" i="9" s="1"/>
  <c r="Q174" i="9"/>
  <c r="S174" i="9" s="1"/>
  <c r="Q173" i="9"/>
  <c r="S173" i="9" s="1"/>
  <c r="Q172" i="9"/>
  <c r="S172" i="9" s="1"/>
  <c r="Q171" i="9"/>
  <c r="S171" i="9" s="1"/>
  <c r="Q170" i="9"/>
  <c r="S170" i="9" s="1"/>
  <c r="Q169" i="9"/>
  <c r="S169" i="9" s="1"/>
  <c r="Q162" i="9"/>
  <c r="S162" i="9" s="1"/>
  <c r="Q161" i="9"/>
  <c r="S161" i="9" s="1"/>
  <c r="Q160" i="9"/>
  <c r="S160" i="9" s="1"/>
  <c r="Q159" i="9"/>
  <c r="S159" i="9" s="1"/>
  <c r="Q158" i="9"/>
  <c r="S158" i="9" s="1"/>
  <c r="Q157" i="9"/>
  <c r="S157" i="9" s="1"/>
  <c r="Q156" i="9"/>
  <c r="S156" i="9" s="1"/>
  <c r="Q155" i="9"/>
  <c r="S155" i="9" s="1"/>
  <c r="Q154" i="9"/>
  <c r="S154" i="9" s="1"/>
  <c r="Q153" i="9"/>
  <c r="S153" i="9" s="1"/>
  <c r="N143" i="9"/>
  <c r="S145" i="9" s="1"/>
  <c r="N126" i="9"/>
  <c r="Q110" i="9"/>
  <c r="S110" i="9" s="1"/>
  <c r="Q109" i="9"/>
  <c r="S109" i="9" s="1"/>
  <c r="Q108" i="9"/>
  <c r="S108" i="9" s="1"/>
  <c r="Q107" i="9"/>
  <c r="S107" i="9" s="1"/>
  <c r="Q106" i="9"/>
  <c r="S106" i="9" s="1"/>
  <c r="Q105" i="9"/>
  <c r="S105" i="9" s="1"/>
  <c r="Q104" i="9"/>
  <c r="S104" i="9" s="1"/>
  <c r="Q103" i="9"/>
  <c r="S103" i="9" s="1"/>
  <c r="Q102" i="9"/>
  <c r="S102" i="9" s="1"/>
  <c r="Q101" i="9"/>
  <c r="S101" i="9" s="1"/>
  <c r="N91" i="9"/>
  <c r="S93" i="9" s="1"/>
  <c r="N74" i="9"/>
  <c r="Q58" i="9"/>
  <c r="S58" i="9" s="1"/>
  <c r="Q57" i="9"/>
  <c r="S57" i="9" s="1"/>
  <c r="Q56" i="9"/>
  <c r="S56" i="9" s="1"/>
  <c r="Q55" i="9"/>
  <c r="S55" i="9" s="1"/>
  <c r="Q54" i="9"/>
  <c r="S54" i="9" s="1"/>
  <c r="Q53" i="9"/>
  <c r="S53" i="9" s="1"/>
  <c r="Q52" i="9"/>
  <c r="S52" i="9" s="1"/>
  <c r="Q51" i="9"/>
  <c r="S51" i="9" s="1"/>
  <c r="Q50" i="9"/>
  <c r="S50" i="9" s="1"/>
  <c r="Q49" i="9"/>
  <c r="S49" i="9" s="1"/>
  <c r="N39" i="9"/>
  <c r="Q23" i="9"/>
  <c r="S23" i="9" s="1"/>
  <c r="Q22" i="9"/>
  <c r="S22" i="9" s="1"/>
  <c r="Q21" i="9"/>
  <c r="S21" i="9" s="1"/>
  <c r="Q20" i="9"/>
  <c r="S20" i="9" s="1"/>
  <c r="Q19" i="9"/>
  <c r="S19" i="9" s="1"/>
  <c r="Q18" i="9"/>
  <c r="S18" i="9" s="1"/>
  <c r="Q17" i="9"/>
  <c r="S17" i="9" s="1"/>
  <c r="Q16" i="9"/>
  <c r="S16" i="9" s="1"/>
  <c r="Q15" i="9"/>
  <c r="S15" i="9" s="1"/>
  <c r="Q14" i="9"/>
  <c r="S14" i="9" s="1"/>
  <c r="S163" i="9" l="1"/>
  <c r="S24" i="9"/>
  <c r="S41" i="9" s="1"/>
  <c r="S111" i="9"/>
  <c r="S128" i="9" s="1"/>
  <c r="S179" i="9"/>
  <c r="S59" i="9"/>
  <c r="S76" i="9" s="1"/>
  <c r="D211" i="9"/>
  <c r="I213" i="9" s="1"/>
  <c r="D194" i="9"/>
  <c r="G178" i="9"/>
  <c r="I178" i="9" s="1"/>
  <c r="G177" i="9"/>
  <c r="I177" i="9" s="1"/>
  <c r="G176" i="9"/>
  <c r="I176" i="9" s="1"/>
  <c r="G175" i="9"/>
  <c r="I175" i="9" s="1"/>
  <c r="G174" i="9"/>
  <c r="I174" i="9" s="1"/>
  <c r="G173" i="9"/>
  <c r="I173" i="9" s="1"/>
  <c r="G172" i="9"/>
  <c r="I172" i="9" s="1"/>
  <c r="G171" i="9"/>
  <c r="I171" i="9" s="1"/>
  <c r="G170" i="9"/>
  <c r="I170" i="9" s="1"/>
  <c r="G169" i="9"/>
  <c r="I169" i="9" s="1"/>
  <c r="G162" i="9"/>
  <c r="I162" i="9" s="1"/>
  <c r="G161" i="9"/>
  <c r="I161" i="9" s="1"/>
  <c r="G160" i="9"/>
  <c r="I160" i="9" s="1"/>
  <c r="G159" i="9"/>
  <c r="I159" i="9" s="1"/>
  <c r="G158" i="9"/>
  <c r="I158" i="9" s="1"/>
  <c r="G157" i="9"/>
  <c r="I157" i="9" s="1"/>
  <c r="G156" i="9"/>
  <c r="I156" i="9" s="1"/>
  <c r="G155" i="9"/>
  <c r="I155" i="9" s="1"/>
  <c r="G154" i="9"/>
  <c r="I154" i="9" s="1"/>
  <c r="G153" i="9"/>
  <c r="I153" i="9" s="1"/>
  <c r="D143" i="9"/>
  <c r="I145" i="9" s="1"/>
  <c r="D126" i="9"/>
  <c r="G110" i="9"/>
  <c r="I110" i="9" s="1"/>
  <c r="G109" i="9"/>
  <c r="I109" i="9" s="1"/>
  <c r="G108" i="9"/>
  <c r="I108" i="9" s="1"/>
  <c r="G107" i="9"/>
  <c r="I107" i="9" s="1"/>
  <c r="G106" i="9"/>
  <c r="I106" i="9" s="1"/>
  <c r="G105" i="9"/>
  <c r="I105" i="9" s="1"/>
  <c r="G104" i="9"/>
  <c r="I104" i="9" s="1"/>
  <c r="G103" i="9"/>
  <c r="I103" i="9" s="1"/>
  <c r="G102" i="9"/>
  <c r="I102" i="9" s="1"/>
  <c r="G101" i="9"/>
  <c r="I101" i="9" s="1"/>
  <c r="D91" i="9"/>
  <c r="I93" i="9" s="1"/>
  <c r="D74" i="9"/>
  <c r="G58" i="9"/>
  <c r="I58" i="9" s="1"/>
  <c r="G57" i="9"/>
  <c r="I57" i="9" s="1"/>
  <c r="G56" i="9"/>
  <c r="I56" i="9" s="1"/>
  <c r="G55" i="9"/>
  <c r="I55" i="9" s="1"/>
  <c r="G54" i="9"/>
  <c r="I54" i="9" s="1"/>
  <c r="G53" i="9"/>
  <c r="I53" i="9" s="1"/>
  <c r="G52" i="9"/>
  <c r="I52" i="9" s="1"/>
  <c r="G51" i="9"/>
  <c r="I51" i="9" s="1"/>
  <c r="G50" i="9"/>
  <c r="I50" i="9" s="1"/>
  <c r="G49" i="9"/>
  <c r="I49" i="9" s="1"/>
  <c r="D39" i="9"/>
  <c r="G23" i="9"/>
  <c r="I23" i="9" s="1"/>
  <c r="G22" i="9"/>
  <c r="I22" i="9" s="1"/>
  <c r="G21" i="9"/>
  <c r="I21" i="9" s="1"/>
  <c r="G20" i="9"/>
  <c r="I20" i="9" s="1"/>
  <c r="G19" i="9"/>
  <c r="I19" i="9" s="1"/>
  <c r="G18" i="9"/>
  <c r="I18" i="9" s="1"/>
  <c r="G17" i="9"/>
  <c r="I17" i="9" s="1"/>
  <c r="G16" i="9"/>
  <c r="I16" i="9" s="1"/>
  <c r="G15" i="9"/>
  <c r="I15" i="9" s="1"/>
  <c r="G14" i="9"/>
  <c r="S196" i="9" l="1"/>
  <c r="I163" i="9"/>
  <c r="I24" i="9"/>
  <c r="I41" i="9" s="1"/>
  <c r="I179" i="9"/>
  <c r="I111" i="9"/>
  <c r="I128" i="9" s="1"/>
  <c r="I59" i="9"/>
  <c r="I76" i="9" s="1"/>
  <c r="I196" i="9" l="1"/>
  <c r="E7" i="1" l="1" a="1"/>
  <c r="E7" i="1" s="1"/>
  <c r="A7" i="1" s="1"/>
  <c r="E8" i="1" a="1"/>
  <c r="E8" i="1" s="1"/>
  <c r="A8" i="1" s="1"/>
  <c r="E9" i="1" a="1"/>
  <c r="E9" i="1" s="1"/>
  <c r="A9" i="1" s="1"/>
  <c r="E10" i="1" a="1"/>
  <c r="E10" i="1" s="1"/>
  <c r="A10" i="1" s="1"/>
  <c r="E6" i="1" a="1"/>
  <c r="E6" i="1" s="1"/>
  <c r="A6" i="1" s="1"/>
  <c r="E5" i="1" a="1"/>
  <c r="E5" i="1" s="1"/>
  <c r="A5" i="1" s="1"/>
  <c r="E4" i="1" a="1"/>
  <c r="E4" i="1" s="1"/>
  <c r="A4" i="1" s="1"/>
  <c r="E3" i="1" a="1"/>
  <c r="E3" i="1" s="1"/>
  <c r="E2" i="1" a="1"/>
  <c r="E2" i="1" s="1"/>
  <c r="A3" i="1" l="1"/>
  <c r="A2" i="1"/>
  <c r="B2" i="1" a="1"/>
  <c r="B2" i="1" l="1"/>
  <c r="B3" i="1" a="1"/>
  <c r="B3" i="1" l="1"/>
  <c r="B4" i="1" a="1"/>
  <c r="B4" i="1" l="1"/>
  <c r="B5" i="1" a="1"/>
  <c r="B5" i="1" l="1"/>
  <c r="B6" i="1" a="1"/>
  <c r="B6" i="1" l="1"/>
  <c r="B7" i="1" a="1"/>
  <c r="B7" i="1" l="1"/>
  <c r="B8" i="1" a="1"/>
  <c r="B8" i="1" l="1"/>
  <c r="B9" i="1" a="1"/>
  <c r="B9" i="1" l="1"/>
  <c r="B10" i="1" a="1"/>
  <c r="B10"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<sst xmlns="http://schemas.openxmlformats.org/spreadsheetml/2006/main" count="274" uniqueCount="53">
  <si>
    <t>Budget Component Detail</t>
  </si>
  <si>
    <t>Street Outreach</t>
  </si>
  <si>
    <t>Essential Services Case Management</t>
  </si>
  <si>
    <t>Organization</t>
  </si>
  <si>
    <t>Position Title</t>
  </si>
  <si>
    <t>Current or Proposed Position</t>
  </si>
  <si>
    <t>Annual Salary</t>
  </si>
  <si>
    <t>Annual Fringe Benefits</t>
  </si>
  <si>
    <t>Total Annual Salary</t>
  </si>
  <si>
    <t>Multiple by % of Time Spent on Activity</t>
  </si>
  <si>
    <t>Total Dollar Amount Requested</t>
  </si>
  <si>
    <t>Ex. MSHDA</t>
  </si>
  <si>
    <t>Case Manager</t>
  </si>
  <si>
    <t>Current</t>
  </si>
  <si>
    <t>X 40%</t>
  </si>
  <si>
    <t>Subtotal:</t>
  </si>
  <si>
    <t>Eligible Expense</t>
  </si>
  <si>
    <r>
      <t>Street Outreach</t>
    </r>
    <r>
      <rPr>
        <b/>
        <sz val="8"/>
        <color rgb="FF000000"/>
        <rFont val="Arial"/>
        <family val="2"/>
      </rPr>
      <t>- Essential Services Total:</t>
    </r>
  </si>
  <si>
    <t>Emergency Shelter</t>
  </si>
  <si>
    <t>Shelter Operations</t>
  </si>
  <si>
    <t>Emergency Shelter- Shelter Operations Total:</t>
  </si>
  <si>
    <t>Homelessness Prevention</t>
  </si>
  <si>
    <t>Financial Assistance</t>
  </si>
  <si>
    <t>Rapid Re-Housing</t>
  </si>
  <si>
    <r>
      <t xml:space="preserve">Essential Services </t>
    </r>
    <r>
      <rPr>
        <sz val="8"/>
        <color rgb="FF000000"/>
        <rFont val="Arial"/>
        <family val="2"/>
      </rPr>
      <t>Other</t>
    </r>
  </si>
  <si>
    <r>
      <t>Emergency Shelter</t>
    </r>
    <r>
      <rPr>
        <b/>
        <sz val="8"/>
        <color rgb="FF000000"/>
        <rFont val="Arial"/>
        <family val="2"/>
      </rPr>
      <t>- Essential Services Total:</t>
    </r>
  </si>
  <si>
    <t>Total:</t>
  </si>
  <si>
    <r>
      <t>Homelessness Prevention</t>
    </r>
    <r>
      <rPr>
        <b/>
        <sz val="8"/>
        <color rgb="FF000000"/>
        <rFont val="Arial"/>
        <family val="2"/>
      </rPr>
      <t>- Essential Services Total:</t>
    </r>
  </si>
  <si>
    <t>Homelessness Prevention- Financial Assistance Total:</t>
  </si>
  <si>
    <t>Essential Services Waiting List Case Management</t>
  </si>
  <si>
    <r>
      <t>Rapid Re-Housing</t>
    </r>
    <r>
      <rPr>
        <b/>
        <sz val="8"/>
        <color rgb="FF000000"/>
        <rFont val="Arial"/>
        <family val="2"/>
      </rPr>
      <t>- Essential Services Total:</t>
    </r>
  </si>
  <si>
    <t>Rapid Re-Housing- Financial Assistance Total:</t>
  </si>
  <si>
    <t>Name DropDown</t>
  </si>
  <si>
    <t>Field</t>
  </si>
  <si>
    <t>Organization 1</t>
  </si>
  <si>
    <t>Organization 2</t>
  </si>
  <si>
    <t>Organization 3</t>
  </si>
  <si>
    <t>Organization 4</t>
  </si>
  <si>
    <t>Organization 5</t>
  </si>
  <si>
    <t>Organization 6</t>
  </si>
  <si>
    <t>Organization 7</t>
  </si>
  <si>
    <t>Organization 8</t>
  </si>
  <si>
    <t>Organization 9</t>
  </si>
  <si>
    <t/>
  </si>
  <si>
    <t>SECTION 1</t>
  </si>
  <si>
    <t xml:space="preserve">SECTION 3 </t>
  </si>
  <si>
    <t xml:space="preserve">3. Be aware of participant eligibility criteria. Remember, agencies may NOT get reimbursed from multiple sources for the same expense. Keep detailed documentation for each participant and expense in order to get reimbursed. </t>
  </si>
  <si>
    <t>*Note: The "organization" columns/cells of the budget do not need to be completed.</t>
  </si>
  <si>
    <t>Instructions: MSHDA ESG and City of Lansing ESG App Budgets</t>
  </si>
  <si>
    <r>
      <rPr>
        <b/>
        <sz val="16"/>
        <color theme="1"/>
        <rFont val="Calibri"/>
        <family val="2"/>
        <scheme val="minor"/>
      </rPr>
      <t>MSHDA</t>
    </r>
    <r>
      <rPr>
        <sz val="16"/>
        <color theme="1"/>
        <rFont val="Calibri"/>
        <family val="2"/>
        <scheme val="minor"/>
      </rPr>
      <t xml:space="preserve"> ESG APP BUDGET</t>
    </r>
  </si>
  <si>
    <r>
      <rPr>
        <b/>
        <sz val="16"/>
        <color theme="1"/>
        <rFont val="Calibri"/>
        <family val="2"/>
        <scheme val="minor"/>
      </rPr>
      <t xml:space="preserve">City of Lansing </t>
    </r>
    <r>
      <rPr>
        <sz val="16"/>
        <color theme="1"/>
        <rFont val="Calibri"/>
        <family val="2"/>
        <scheme val="minor"/>
      </rPr>
      <t>ESG APP BUDGET</t>
    </r>
  </si>
  <si>
    <t>1. Please read the Announcement Memo and ensure your program adheres to regulatory guidelines for each ESG component per ESG rules at 24 CFR 576. All posted at the CRHC website.</t>
  </si>
  <si>
    <r>
      <t xml:space="preserve">2. Please fill out budget to the best of your ability. Note the dropdown lists under this section shows eligible expenses. </t>
    </r>
    <r>
      <rPr>
        <b/>
        <sz val="10"/>
        <color rgb="FFFF0000"/>
        <rFont val="Arial"/>
        <family val="2"/>
      </rPr>
      <t>Do not type them in!</t>
    </r>
    <r>
      <rPr>
        <b/>
        <sz val="10"/>
        <color theme="1"/>
        <rFont val="Arial"/>
        <family val="2"/>
      </rPr>
      <t xml:space="preserve"> Our goal is to find ways to fund eligible expenses and help to shelter, rapidly rehouse and prevent homelessness for eligible participants.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</si>
</sst>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_);[Red]\(&quot;$&quot;#,##0\)"/>
    <numFmt numFmtId="164" formatCode="&quot;$&quot;#,##0"/>
  </numFmts>
  <fonts count="22" x14ac:knownFonts="1">
    <font>
      <sz val="11"/>
      <color theme="1"/>
      <name val="Calibri"/>
      <family val="2"/>
      <scheme val="minor"/>
    </font>
    <font>
      <sz val="10"/>
      <color theme="1"/>
      <name val="Calibri"/>
      <family val="2"/>
      <scheme val="minor"/>
    </font>
    <font>
      <sz val="10"/>
      <color theme="1"/>
      <name val="Arial"/>
      <family val="2"/>
    </font>
    <font>
      <b/>
      <sz val="10"/>
      <color theme="1"/>
      <name val="Arial"/>
      <family val="2"/>
    </font>
    <font>
      <sz val="8"/>
      <color theme="1"/>
      <name val="Arial"/>
      <family val="2"/>
    </font>
    <font>
      <sz val="11"/>
      <color theme="1"/>
      <name val="Calibri"/>
      <family val="2"/>
      <scheme val="minor"/>
    </font>
    <font>
      <b/>
      <sz val="8"/>
      <color theme="1"/>
      <name val="Arial"/>
      <family val="2"/>
    </font>
    <font>
      <b/>
      <sz val="8"/>
      <color rgb="FF000000"/>
      <name val="Arial"/>
      <family val="2"/>
    </font>
    <font>
      <sz val="8"/>
      <color rgb="FF000000"/>
      <name val="Arial"/>
      <family val="2"/>
    </font>
    <font>
      <b/>
      <sz val="12"/>
      <color theme="1"/>
      <name val="Arial"/>
      <family val="2"/>
    </font>
    <font>
      <b/>
      <sz val="8"/>
      <name val="Arial"/>
      <family val="2"/>
    </font>
    <font>
      <b/>
      <sz val="10"/>
      <color rgb="FF323232"/>
      <name val="Arial"/>
      <family val="2"/>
    </font>
    <font>
      <sz val="8"/>
      <name val="Calibri"/>
      <family val="2"/>
      <scheme val="minor"/>
    </font>
    <font>
      <b/>
      <sz val="10"/>
      <color theme="1"/>
      <name val="Calibri"/>
      <family val="2"/>
      <scheme val="minor"/>
    </font>
    <font>
      <sz val="10"/>
      <color theme="1"/>
      <name val="Times New Roman"/>
      <family val="1"/>
    </font>
    <font>
      <sz val="12"/>
      <color theme="1"/>
      <name val="Times New Roman"/>
      <family val="1"/>
    </font>
    <font>
      <b/>
      <sz val="11"/>
      <color theme="1"/>
      <name val="Calibri"/>
      <family val="2"/>
    </font>
    <font>
      <b/>
      <sz val="11"/>
      <color theme="1"/>
      <name val="Calibri"/>
      <family val="2"/>
      <scheme val="minor"/>
    </font>
    <font>
      <sz val="16"/>
      <color theme="1"/>
      <name val="Calibri"/>
      <family val="2"/>
      <scheme val="minor"/>
    </font>
    <font>
      <b/>
      <sz val="16"/>
      <color theme="1"/>
      <name val="Calibri"/>
      <family val="2"/>
      <scheme val="minor"/>
    </font>
    <font>
      <b/>
      <strike/>
      <sz val="8"/>
      <color theme="1"/>
      <name val="Arial"/>
      <family val="2"/>
    </font>
    <font>
      <b/>
      <sz val="10"/>
      <color rgb="FFFF0000"/>
      <name val="Arial"/>
      <family val="2"/>
    </font>
  </fonts>
  <fills count="16">
    <fill>
      <patternFill patternType="none"/>
    </fill>
    <fill>
      <patternFill patternType="gray125"/>
    </fill>
    <fill>
      <patternFill patternType="solid">
        <fgColor theme="0" tint="-0.249977111117893"/>
        <bgColor indexed="64"/>
      </patternFill>
    </fill>
    <fill>
      <patternFill patternType="solid">
        <fgColor theme="0" tint="-4.9989318521683403E-2"/>
        <bgColor indexed="64"/>
      </patternFill>
    </fill>
    <fill>
      <patternFill patternType="solid">
        <fgColor rgb="FFFFC000"/>
        <bgColor indexed="64"/>
      </patternFill>
    </fill>
    <fill>
      <patternFill patternType="gray0625">
        <fgColor theme="0" tint="-0.14996795556505021"/>
        <bgColor indexed="65"/>
      </patternFill>
    </fill>
    <fill>
      <patternFill patternType="gray0625">
        <fgColor theme="0" tint="-0.14996795556505021"/>
        <bgColor theme="0" tint="-0.249977111117893"/>
      </patternFill>
    </fill>
    <fill>
      <patternFill patternType="gray0625">
        <fgColor theme="0" tint="-0.14996795556505021"/>
        <bgColor rgb="FFD9D9D9"/>
      </patternFill>
    </fill>
    <fill>
      <patternFill patternType="gray0625">
        <fgColor theme="0" tint="-0.14996795556505021"/>
        <bgColor rgb="FFF2F2F2"/>
      </patternFill>
    </fill>
    <fill>
      <patternFill patternType="gray0625">
        <fgColor theme="0" tint="-0.14996795556505021"/>
        <bgColor theme="4" tint="0.79998168889431442"/>
      </patternFill>
    </fill>
    <fill>
      <patternFill patternType="gray0625">
        <fgColor theme="0" tint="-0.14996795556505021"/>
        <bgColor theme="9" tint="0.79998168889431442"/>
      </patternFill>
    </fill>
    <fill>
      <patternFill patternType="gray0625">
        <fgColor theme="0" tint="-0.14996795556505021"/>
        <bgColor theme="0" tint="-4.9989318521683403E-2"/>
      </patternFill>
    </fill>
    <fill>
      <patternFill patternType="gray0625">
        <fgColor theme="0" tint="-0.14996795556505021"/>
        <bgColor theme="5" tint="0.79998168889431442"/>
      </patternFill>
    </fill>
    <fill>
      <patternFill patternType="gray0625">
        <fgColor auto="1"/>
        <bgColor theme="4" tint="0.79995117038483843"/>
      </patternFill>
    </fill>
    <fill>
      <patternFill patternType="gray0625">
        <fgColor theme="0" tint="-0.14996795556505021"/>
        <bgColor theme="5" tint="0.59999389629810485"/>
      </patternFill>
    </fill>
    <fill>
      <patternFill patternType="gray0625">
        <fgColor theme="0" tint="-0.14996795556505021"/>
        <bgColor theme="9" tint="0.39997558519241921"/>
      </patternFill>
    </fill>
  </fills>
  <borders count="43">
    <border>
      <left/>
      <right/>
      <top/>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style="thin">
        <color indexed="64"/>
      </right>
      <top style="medium">
        <color indexed="64"/>
      </top>
      <bottom style="medium">
        <color indexed="64"/>
      </bottom>
      <diagonal/>
    </border>
    <border>
      <left style="thin">
        <color indexed="64"/>
      </left>
      <right style="thick">
        <color auto="1"/>
      </right>
      <top style="medium">
        <color indexed="64"/>
      </top>
      <bottom style="medium">
        <color indexed="64"/>
      </bottom>
      <diagonal/>
    </border>
    <border>
      <left style="thick">
        <color auto="1"/>
      </left>
      <right/>
      <top/>
      <bottom/>
      <diagonal/>
    </border>
    <border>
      <left/>
      <right style="thick">
        <color auto="1"/>
      </right>
      <top/>
      <bottom/>
      <diagonal/>
    </border>
    <border>
      <left style="thick">
        <color auto="1"/>
      </left>
      <right style="thin">
        <color indexed="64"/>
      </right>
      <top style="medium">
        <color indexed="64"/>
      </top>
      <bottom style="thin">
        <color indexed="64"/>
      </bottom>
      <diagonal/>
    </border>
    <border>
      <left style="thin">
        <color indexed="64"/>
      </left>
      <right style="thick">
        <color auto="1"/>
      </right>
      <top style="medium">
        <color indexed="64"/>
      </top>
      <bottom style="thin">
        <color indexed="64"/>
      </bottom>
      <diagonal/>
    </border>
    <border>
      <left style="thick">
        <color auto="1"/>
      </left>
      <right/>
      <top style="thin">
        <color indexed="64"/>
      </top>
      <bottom style="thin">
        <color indexed="64"/>
      </bottom>
      <diagonal/>
    </border>
    <border>
      <left/>
      <right style="thick">
        <color auto="1"/>
      </right>
      <top style="thin">
        <color indexed="64"/>
      </top>
      <bottom style="thin">
        <color indexed="64"/>
      </bottom>
      <diagonal/>
    </border>
    <border>
      <left style="thick">
        <color auto="1"/>
      </left>
      <right style="thin">
        <color indexed="64"/>
      </right>
      <top style="thin">
        <color indexed="64"/>
      </top>
      <bottom style="thin">
        <color indexed="64"/>
      </bottom>
      <diagonal/>
    </border>
    <border>
      <left style="thin">
        <color indexed="64"/>
      </left>
      <right style="thick">
        <color auto="1"/>
      </right>
      <top style="thin">
        <color indexed="64"/>
      </top>
      <bottom style="thin">
        <color indexed="64"/>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s>
  <cellStyleXfs count="2">
    <xf numFmtId="0" fontId="0" fillId="0" borderId="0"/>
    <xf numFmtId="9" fontId="5" fillId="0" borderId="0" applyFont="0" applyFill="0" applyBorder="0" applyAlignment="0" applyProtection="0"/>
  </cellStyleXfs>
  <cellXfs count="119">
    <xf numFmtId="0" fontId="0" fillId="0" borderId="0" xfId="0"/>
    <xf numFmtId="0" fontId="1" fillId="0" borderId="0" xfId="0" applyFont="1"/>
    <xf numFmtId="0" fontId="4" fillId="0" borderId="0" xfId="0" applyFont="1"/>
    <xf numFmtId="0" fontId="4" fillId="0" borderId="2" xfId="0" applyFont="1" applyBorder="1"/>
    <xf numFmtId="0" fontId="4" fillId="0" borderId="1" xfId="0" applyFont="1" applyBorder="1"/>
    <xf numFmtId="0" fontId="2" fillId="0" borderId="0" xfId="0" applyFont="1" applyAlignment="1">
      <alignment vertical="center"/>
    </xf>
    <xf numFmtId="0" fontId="11" fillId="0" borderId="22" xfId="0" applyFont="1" applyBorder="1"/>
    <xf numFmtId="0" fontId="11" fillId="0" borderId="10" xfId="0" applyFont="1" applyBorder="1"/>
    <xf numFmtId="0" fontId="2" fillId="0" borderId="6" xfId="0" applyFont="1" applyBorder="1" applyAlignment="1">
      <alignment vertical="center"/>
    </xf>
    <xf numFmtId="0" fontId="2" fillId="0" borderId="9" xfId="0" applyFont="1" applyBorder="1" applyAlignment="1">
      <alignment vertical="center"/>
    </xf>
    <xf numFmtId="0" fontId="1" fillId="0" borderId="10" xfId="0" applyFont="1" applyBorder="1"/>
    <xf numFmtId="0" fontId="2" fillId="0" borderId="16" xfId="0" applyFont="1" applyBorder="1" applyAlignment="1">
      <alignment vertical="center"/>
    </xf>
    <xf numFmtId="0" fontId="2" fillId="0" borderId="23" xfId="0" applyFont="1" applyBorder="1" applyAlignment="1">
      <alignment vertical="center"/>
    </xf>
    <xf numFmtId="0" fontId="1" fillId="0" borderId="12" xfId="0" applyFont="1" applyBorder="1"/>
    <xf numFmtId="0" fontId="3" fillId="0" borderId="10" xfId="0" applyFont="1" applyBorder="1" applyAlignment="1">
      <alignment vertical="center"/>
    </xf>
    <xf numFmtId="0" fontId="13" fillId="0" borderId="12" xfId="0" applyFont="1" applyBorder="1"/>
    <xf numFmtId="0" fontId="2" fillId="0" borderId="21" xfId="0" applyFont="1" applyBorder="1" applyAlignment="1">
      <alignment vertical="center"/>
    </xf>
    <xf numFmtId="0" fontId="2" fillId="0" borderId="20" xfId="0" applyFont="1" applyBorder="1" applyAlignment="1">
      <alignment vertical="center"/>
    </xf>
    <xf numFmtId="0" fontId="1" fillId="0" borderId="22" xfId="0" applyFont="1" applyBorder="1"/>
    <xf numFmtId="0" fontId="6" fillId="4" borderId="0" xfId="0" applyFont="1" applyFill="1"/>
    <xf numFmtId="0" fontId="6" fillId="0" borderId="0" xfId="0" applyFont="1"/>
    <xf numFmtId="0" fontId="6" fillId="5" borderId="32" xfId="0" applyFont="1" applyFill="1" applyBorder="1" applyAlignment="1">
      <alignment horizontal="center" vertical="center" wrapText="1"/>
    </xf>
    <xf numFmtId="0" fontId="6" fillId="5" borderId="0" xfId="0" applyFont="1" applyFill="1" applyAlignment="1">
      <alignment horizontal="center" vertical="center" wrapText="1"/>
    </xf>
    <xf numFmtId="0" fontId="6" fillId="5" borderId="33" xfId="0" applyFont="1" applyFill="1" applyBorder="1" applyAlignment="1">
      <alignment horizontal="center" vertical="center" wrapText="1"/>
    </xf>
    <xf numFmtId="0" fontId="6" fillId="5" borderId="32" xfId="0" applyFont="1" applyFill="1" applyBorder="1" applyAlignment="1">
      <alignment horizontal="left" vertical="center" wrapText="1"/>
    </xf>
    <xf numFmtId="0" fontId="6" fillId="5" borderId="0" xfId="0" applyFont="1" applyFill="1" applyAlignment="1">
      <alignment horizontal="left" vertical="center" wrapText="1"/>
    </xf>
    <xf numFmtId="0" fontId="6" fillId="5" borderId="33" xfId="0" applyFont="1" applyFill="1" applyBorder="1" applyAlignment="1">
      <alignment horizontal="left" vertical="center" wrapText="1"/>
    </xf>
    <xf numFmtId="0" fontId="4" fillId="5" borderId="32" xfId="0" applyFont="1" applyFill="1" applyBorder="1" applyAlignment="1">
      <alignment vertical="center"/>
    </xf>
    <xf numFmtId="0" fontId="4" fillId="5" borderId="0" xfId="0" applyFont="1" applyFill="1"/>
    <xf numFmtId="0" fontId="4" fillId="5" borderId="33" xfId="0" applyFont="1" applyFill="1" applyBorder="1"/>
    <xf numFmtId="0" fontId="6" fillId="5" borderId="38"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39" xfId="0" applyFont="1" applyFill="1" applyBorder="1" applyAlignment="1">
      <alignment horizontal="center" vertical="center" wrapText="1"/>
    </xf>
    <xf numFmtId="0" fontId="4" fillId="5" borderId="38" xfId="0" applyFont="1" applyFill="1" applyBorder="1" applyAlignment="1">
      <alignment horizontal="center" vertical="center" wrapText="1"/>
    </xf>
    <xf numFmtId="0" fontId="4" fillId="5" borderId="6" xfId="0" applyFont="1" applyFill="1" applyBorder="1" applyAlignment="1">
      <alignment horizontal="center" vertical="center" wrapText="1"/>
    </xf>
    <xf numFmtId="6" fontId="4" fillId="5" borderId="6" xfId="0" applyNumberFormat="1" applyFont="1" applyFill="1" applyBorder="1" applyAlignment="1">
      <alignment horizontal="right" vertical="center" wrapText="1"/>
    </xf>
    <xf numFmtId="6" fontId="4" fillId="5" borderId="39" xfId="0" applyNumberFormat="1" applyFont="1" applyFill="1" applyBorder="1" applyAlignment="1">
      <alignment horizontal="right" vertical="center" wrapText="1"/>
    </xf>
    <xf numFmtId="0" fontId="4" fillId="9" borderId="38" xfId="0" applyFont="1" applyFill="1" applyBorder="1" applyAlignment="1" applyProtection="1">
      <alignment horizontal="center" vertical="center" wrapText="1"/>
      <protection locked="0"/>
    </xf>
    <xf numFmtId="0" fontId="4" fillId="9" borderId="6" xfId="0" applyFont="1" applyFill="1" applyBorder="1" applyAlignment="1" applyProtection="1">
      <alignment horizontal="center" vertical="center" wrapText="1"/>
      <protection locked="0"/>
    </xf>
    <xf numFmtId="164" fontId="4" fillId="9" borderId="6" xfId="0" applyNumberFormat="1" applyFont="1" applyFill="1" applyBorder="1" applyAlignment="1" applyProtection="1">
      <alignment horizontal="right" vertical="center" wrapText="1"/>
      <protection locked="0"/>
    </xf>
    <xf numFmtId="164" fontId="4" fillId="5" borderId="6" xfId="0" applyNumberFormat="1" applyFont="1" applyFill="1" applyBorder="1" applyAlignment="1">
      <alignment horizontal="right" vertical="center" wrapText="1"/>
    </xf>
    <xf numFmtId="9" fontId="4" fillId="9" borderId="6" xfId="1" applyFont="1" applyFill="1" applyBorder="1" applyAlignment="1" applyProtection="1">
      <alignment horizontal="center" vertical="center" wrapText="1"/>
      <protection locked="0"/>
    </xf>
    <xf numFmtId="164" fontId="4" fillId="5" borderId="39" xfId="0" applyNumberFormat="1" applyFont="1" applyFill="1" applyBorder="1" applyAlignment="1">
      <alignment horizontal="right" vertical="center" wrapText="1"/>
    </xf>
    <xf numFmtId="164" fontId="6" fillId="10" borderId="39" xfId="0" applyNumberFormat="1" applyFont="1" applyFill="1" applyBorder="1" applyAlignment="1">
      <alignment horizontal="right" vertical="center" wrapText="1"/>
    </xf>
    <xf numFmtId="0" fontId="4" fillId="11" borderId="0" xfId="0" applyFont="1" applyFill="1" applyAlignment="1">
      <alignment vertical="center" wrapText="1"/>
    </xf>
    <xf numFmtId="0" fontId="4" fillId="11" borderId="33" xfId="0" applyFont="1" applyFill="1" applyBorder="1" applyAlignment="1">
      <alignment vertical="center" wrapText="1"/>
    </xf>
    <xf numFmtId="0" fontId="4" fillId="11" borderId="0" xfId="0" applyFont="1" applyFill="1"/>
    <xf numFmtId="0" fontId="4" fillId="11" borderId="33" xfId="0" applyFont="1" applyFill="1" applyBorder="1"/>
    <xf numFmtId="0" fontId="6" fillId="11" borderId="0" xfId="0" applyFont="1" applyFill="1" applyAlignment="1">
      <alignment horizontal="center" vertical="center" wrapText="1"/>
    </xf>
    <xf numFmtId="0" fontId="6" fillId="11" borderId="33" xfId="0" applyFont="1" applyFill="1" applyBorder="1" applyAlignment="1">
      <alignment horizontal="center" vertical="center" wrapText="1"/>
    </xf>
    <xf numFmtId="0" fontId="4" fillId="11" borderId="0" xfId="0" applyFont="1" applyFill="1" applyAlignment="1">
      <alignment horizontal="center" vertical="center" wrapText="1"/>
    </xf>
    <xf numFmtId="0" fontId="4" fillId="11" borderId="33" xfId="0" applyFont="1" applyFill="1" applyBorder="1" applyAlignment="1">
      <alignment horizontal="center" vertical="center" wrapText="1"/>
    </xf>
    <xf numFmtId="164" fontId="6" fillId="10" borderId="6" xfId="0" applyNumberFormat="1" applyFont="1" applyFill="1" applyBorder="1" applyAlignment="1">
      <alignment horizontal="right" vertical="center" wrapText="1"/>
    </xf>
    <xf numFmtId="0" fontId="4" fillId="5" borderId="0" xfId="0" applyFont="1" applyFill="1" applyAlignment="1">
      <alignment vertical="center"/>
    </xf>
    <xf numFmtId="164" fontId="6" fillId="12" borderId="39" xfId="0" applyNumberFormat="1" applyFont="1" applyFill="1" applyBorder="1" applyAlignment="1">
      <alignment horizontal="right" vertical="center" wrapText="1"/>
    </xf>
    <xf numFmtId="164" fontId="10" fillId="12" borderId="39" xfId="0" applyNumberFormat="1" applyFont="1" applyFill="1" applyBorder="1" applyAlignment="1">
      <alignment horizontal="right" vertical="center" wrapText="1"/>
    </xf>
    <xf numFmtId="0" fontId="6" fillId="5" borderId="32" xfId="0" applyFont="1" applyFill="1" applyBorder="1" applyAlignment="1">
      <alignment horizontal="right" vertical="center" wrapText="1"/>
    </xf>
    <xf numFmtId="0" fontId="6" fillId="5" borderId="0" xfId="0" applyFont="1" applyFill="1" applyAlignment="1">
      <alignment horizontal="right" vertical="center" wrapText="1"/>
    </xf>
    <xf numFmtId="164" fontId="6" fillId="5" borderId="0" xfId="0" applyNumberFormat="1" applyFont="1" applyFill="1" applyAlignment="1">
      <alignment horizontal="center" vertical="center" wrapText="1"/>
    </xf>
    <xf numFmtId="0" fontId="4" fillId="8" borderId="36" xfId="0" applyFont="1" applyFill="1" applyBorder="1" applyAlignment="1">
      <alignment vertical="center" wrapText="1"/>
    </xf>
    <xf numFmtId="0" fontId="4" fillId="8" borderId="7" xfId="0" applyFont="1" applyFill="1" applyBorder="1" applyAlignment="1">
      <alignment vertical="center" wrapText="1"/>
    </xf>
    <xf numFmtId="0" fontId="4" fillId="8" borderId="8" xfId="0" applyFont="1" applyFill="1" applyBorder="1" applyAlignment="1">
      <alignment vertical="center" wrapText="1"/>
    </xf>
    <xf numFmtId="0" fontId="0" fillId="5" borderId="32" xfId="0" applyFill="1" applyBorder="1"/>
    <xf numFmtId="0" fontId="0" fillId="5" borderId="0" xfId="0" applyFill="1"/>
    <xf numFmtId="0" fontId="0" fillId="5" borderId="33" xfId="0" applyFill="1" applyBorder="1"/>
    <xf numFmtId="0" fontId="0" fillId="5" borderId="40" xfId="0" applyFill="1" applyBorder="1"/>
    <xf numFmtId="0" fontId="0" fillId="5" borderId="41" xfId="0" applyFill="1" applyBorder="1"/>
    <xf numFmtId="0" fontId="0" fillId="5" borderId="42" xfId="0" applyFill="1" applyBorder="1"/>
    <xf numFmtId="0" fontId="14" fillId="0" borderId="0" xfId="0" applyFont="1"/>
    <xf numFmtId="0" fontId="16" fillId="0" borderId="0" xfId="0" applyFont="1" applyAlignment="1">
      <alignment vertical="center" wrapText="1"/>
    </xf>
    <xf numFmtId="0" fontId="15" fillId="0" borderId="0" xfId="0" applyFont="1" applyAlignment="1">
      <alignment vertical="center" wrapText="1"/>
    </xf>
    <xf numFmtId="0" fontId="14" fillId="0" borderId="0" xfId="0" applyFont="1" applyAlignment="1">
      <alignment wrapText="1"/>
    </xf>
    <xf numFmtId="0" fontId="17" fillId="0" borderId="0" xfId="0" applyFont="1"/>
    <xf numFmtId="0" fontId="4" fillId="13" borderId="38" xfId="0" applyFont="1" applyFill="1" applyBorder="1" applyAlignment="1" applyProtection="1">
      <alignment horizontal="center" vertical="center" wrapText="1"/>
      <protection locked="0"/>
    </xf>
    <xf numFmtId="0" fontId="4" fillId="13" borderId="6" xfId="0" applyFont="1" applyFill="1" applyBorder="1" applyAlignment="1" applyProtection="1">
      <alignment horizontal="center" vertical="center" wrapText="1"/>
      <protection locked="0"/>
    </xf>
    <xf numFmtId="0" fontId="0" fillId="14" borderId="28" xfId="0" applyFill="1" applyBorder="1"/>
    <xf numFmtId="0" fontId="0" fillId="14" borderId="29" xfId="0" applyFill="1" applyBorder="1"/>
    <xf numFmtId="0" fontId="0" fillId="15" borderId="28" xfId="0" applyFill="1" applyBorder="1"/>
    <xf numFmtId="0" fontId="0" fillId="15" borderId="29" xfId="0" applyFill="1" applyBorder="1"/>
    <xf numFmtId="0" fontId="18" fillId="14" borderId="27" xfId="0" applyFont="1" applyFill="1" applyBorder="1"/>
    <xf numFmtId="0" fontId="18" fillId="15" borderId="27" xfId="0" applyFont="1" applyFill="1" applyBorder="1"/>
    <xf numFmtId="0" fontId="20" fillId="5" borderId="38" xfId="0" applyFont="1" applyFill="1" applyBorder="1" applyAlignment="1">
      <alignment horizontal="center" vertical="center" wrapText="1"/>
    </xf>
    <xf numFmtId="0" fontId="20" fillId="5" borderId="6" xfId="0" applyFont="1" applyFill="1" applyBorder="1" applyAlignment="1">
      <alignment horizontal="center" vertical="center" wrapText="1"/>
    </xf>
    <xf numFmtId="0" fontId="2" fillId="0" borderId="13" xfId="0" applyFont="1" applyBorder="1" applyAlignment="1">
      <alignment horizontal="center" vertical="center"/>
    </xf>
    <xf numFmtId="0" fontId="2" fillId="0" borderId="15" xfId="0" applyFont="1" applyBorder="1" applyAlignment="1">
      <alignment horizontal="center" vertical="center"/>
    </xf>
    <xf numFmtId="0" fontId="2" fillId="0" borderId="14" xfId="0" applyFont="1" applyBorder="1" applyAlignment="1">
      <alignment horizontal="center" vertical="center"/>
    </xf>
    <xf numFmtId="0" fontId="6" fillId="3" borderId="19" xfId="0" applyFont="1" applyFill="1" applyBorder="1" applyAlignment="1">
      <alignment horizontal="left" vertical="center" wrapText="1"/>
    </xf>
    <xf numFmtId="0" fontId="6" fillId="3" borderId="17" xfId="0" applyFont="1" applyFill="1" applyBorder="1" applyAlignment="1">
      <alignment horizontal="left" vertical="center" wrapText="1"/>
    </xf>
    <xf numFmtId="0" fontId="6" fillId="3" borderId="18" xfId="0" applyFont="1" applyFill="1" applyBorder="1" applyAlignment="1">
      <alignment horizontal="left" vertical="center" wrapText="1"/>
    </xf>
    <xf numFmtId="0" fontId="9" fillId="2" borderId="3" xfId="0" applyFont="1" applyFill="1" applyBorder="1" applyAlignment="1">
      <alignment horizontal="center" vertical="center"/>
    </xf>
    <xf numFmtId="0" fontId="9" fillId="2" borderId="4" xfId="0" applyFont="1" applyFill="1" applyBorder="1" applyAlignment="1">
      <alignment horizontal="center" vertical="center"/>
    </xf>
    <xf numFmtId="0" fontId="9" fillId="2" borderId="5" xfId="0" applyFont="1" applyFill="1" applyBorder="1" applyAlignment="1">
      <alignment horizontal="center" vertical="center"/>
    </xf>
    <xf numFmtId="0" fontId="3" fillId="3" borderId="24" xfId="0" applyFont="1" applyFill="1" applyBorder="1" applyAlignment="1">
      <alignment horizontal="left" vertical="center" wrapText="1"/>
    </xf>
    <xf numFmtId="0" fontId="3" fillId="3" borderId="25" xfId="0" applyFont="1" applyFill="1" applyBorder="1" applyAlignment="1">
      <alignment horizontal="left" vertical="center" wrapText="1"/>
    </xf>
    <xf numFmtId="0" fontId="3" fillId="3" borderId="26" xfId="0" applyFont="1" applyFill="1" applyBorder="1" applyAlignment="1">
      <alignment horizontal="left" vertical="center" wrapText="1"/>
    </xf>
    <xf numFmtId="0" fontId="3" fillId="3" borderId="1" xfId="0" applyFont="1" applyFill="1" applyBorder="1" applyAlignment="1">
      <alignment horizontal="left" vertical="center" wrapText="1"/>
    </xf>
    <xf numFmtId="0" fontId="3" fillId="3" borderId="0" xfId="0" applyFont="1" applyFill="1" applyAlignment="1">
      <alignment horizontal="left" vertical="center" wrapText="1"/>
    </xf>
    <xf numFmtId="0" fontId="3" fillId="3" borderId="2" xfId="0" applyFont="1" applyFill="1" applyBorder="1" applyAlignment="1">
      <alignment horizontal="left" vertical="center" wrapText="1"/>
    </xf>
    <xf numFmtId="0" fontId="6" fillId="3" borderId="1" xfId="0" applyFont="1" applyFill="1" applyBorder="1" applyAlignment="1">
      <alignment horizontal="left" vertical="center" wrapText="1"/>
    </xf>
    <xf numFmtId="0" fontId="6" fillId="3" borderId="0" xfId="0" applyFont="1" applyFill="1" applyAlignment="1">
      <alignment horizontal="left" vertical="center" wrapText="1"/>
    </xf>
    <xf numFmtId="0" fontId="6" fillId="3" borderId="2" xfId="0" applyFont="1" applyFill="1" applyBorder="1" applyAlignment="1">
      <alignment horizontal="left" vertical="center" wrapText="1"/>
    </xf>
    <xf numFmtId="0" fontId="6" fillId="5" borderId="38" xfId="0" applyFont="1" applyFill="1" applyBorder="1" applyAlignment="1">
      <alignment horizontal="right" vertical="center" wrapText="1"/>
    </xf>
    <xf numFmtId="0" fontId="6" fillId="5" borderId="6" xfId="0" applyFont="1" applyFill="1" applyBorder="1" applyAlignment="1">
      <alignment horizontal="right" vertical="center" wrapText="1"/>
    </xf>
    <xf numFmtId="0" fontId="4" fillId="8" borderId="36" xfId="0" applyFont="1" applyFill="1" applyBorder="1" applyAlignment="1">
      <alignment horizontal="left" vertical="center" wrapText="1"/>
    </xf>
    <xf numFmtId="0" fontId="4" fillId="8" borderId="7" xfId="0" applyFont="1" applyFill="1" applyBorder="1" applyAlignment="1">
      <alignment horizontal="left" vertical="center" wrapText="1"/>
    </xf>
    <xf numFmtId="0" fontId="4" fillId="8" borderId="8" xfId="0" applyFont="1" applyFill="1" applyBorder="1" applyAlignment="1">
      <alignment horizontal="left" vertical="center" wrapText="1"/>
    </xf>
    <xf numFmtId="0" fontId="6" fillId="5" borderId="36" xfId="0" applyFont="1" applyFill="1" applyBorder="1" applyAlignment="1">
      <alignment horizontal="right" vertical="center" wrapText="1"/>
    </xf>
    <xf numFmtId="0" fontId="6" fillId="5" borderId="8" xfId="0" applyFont="1" applyFill="1" applyBorder="1" applyAlignment="1">
      <alignment horizontal="right" vertical="center" wrapText="1"/>
    </xf>
    <xf numFmtId="0" fontId="6" fillId="7" borderId="34" xfId="0" applyFont="1" applyFill="1" applyBorder="1" applyAlignment="1">
      <alignment horizontal="left" vertical="center" wrapText="1"/>
    </xf>
    <xf numFmtId="0" fontId="6" fillId="7" borderId="11" xfId="0" applyFont="1" applyFill="1" applyBorder="1" applyAlignment="1">
      <alignment horizontal="left" vertical="center" wrapText="1"/>
    </xf>
    <xf numFmtId="0" fontId="6" fillId="7" borderId="35" xfId="0" applyFont="1" applyFill="1" applyBorder="1" applyAlignment="1">
      <alignment horizontal="left" vertical="center" wrapText="1"/>
    </xf>
    <xf numFmtId="0" fontId="6" fillId="5" borderId="7" xfId="0" applyFont="1" applyFill="1" applyBorder="1" applyAlignment="1">
      <alignment horizontal="right" vertical="center" wrapText="1"/>
    </xf>
    <xf numFmtId="0" fontId="4" fillId="11" borderId="36" xfId="0" applyFont="1" applyFill="1" applyBorder="1" applyAlignment="1">
      <alignment horizontal="left" vertical="center" wrapText="1"/>
    </xf>
    <xf numFmtId="0" fontId="4" fillId="11" borderId="7" xfId="0" applyFont="1" applyFill="1" applyBorder="1" applyAlignment="1">
      <alignment horizontal="left" vertical="center" wrapText="1"/>
    </xf>
    <xf numFmtId="0" fontId="4" fillId="11" borderId="8" xfId="0" applyFont="1" applyFill="1" applyBorder="1" applyAlignment="1">
      <alignment horizontal="left" vertical="center" wrapText="1"/>
    </xf>
    <xf numFmtId="0" fontId="4" fillId="8" borderId="37" xfId="0" applyFont="1" applyFill="1" applyBorder="1" applyAlignment="1">
      <alignment horizontal="left" vertical="center" wrapText="1"/>
    </xf>
    <xf numFmtId="0" fontId="9" fillId="6" borderId="30" xfId="0" applyFont="1" applyFill="1" applyBorder="1" applyAlignment="1">
      <alignment horizontal="center" vertical="center" wrapText="1"/>
    </xf>
    <xf numFmtId="0" fontId="9" fillId="6" borderId="14" xfId="0" applyFont="1" applyFill="1" applyBorder="1" applyAlignment="1">
      <alignment horizontal="center" vertical="center" wrapText="1"/>
    </xf>
    <xf numFmtId="0" fontId="9" fillId="6" borderId="31" xfId="0" applyFont="1" applyFill="1" applyBorder="1" applyAlignment="1">
      <alignment horizontal="center" vertical="center" wrapText="1"/>
    </xf>
  </cellXfs>
  <cellStyles count="2">
    <cellStyle name="Normal" xfId="0" builtinId="0"/>
    <cellStyle name="Percent" xfId="1" builtinId="5"/>
  </cellStyles>
  <dxfs count="0"/>
  <tableStyles count="0" defaultTableStyle="TableStyleMedium2" defaultPivotStyle="PivotStyleLight16"/>
  <colors>
    <mruColors>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F101"/>
  <sheetViews>
    <sheetView zoomScaleNormal="100" workbookViewId="0">
      <selection activeCell="F9" sqref="F9"/>
    </sheetView>
  </sheetViews>
  <sheetFormatPr defaultColWidth="9.28515625" defaultRowHeight="12.75" x14ac:dyDescent="0.2"/>
  <cols>
    <col min="1" max="3" width="9.28515625" style="1"/>
    <col min="4" max="4" width="15.5703125" style="1" bestFit="1" customWidth="1"/>
    <col min="5" max="16384" width="9.28515625" style="1"/>
  </cols>
  <sheetData>
    <row r="1" spans="1:6" ht="15.75" customHeight="1" thickBot="1" x14ac:dyDescent="0.25">
      <c r="A1" s="83" t="s">
        <v>32</v>
      </c>
      <c r="B1" s="84"/>
      <c r="C1" s="5"/>
      <c r="D1" s="83" t="s">
        <v>33</v>
      </c>
      <c r="E1" s="85"/>
      <c r="F1" s="84"/>
    </row>
    <row r="2" spans="1:6" x14ac:dyDescent="0.2">
      <c r="A2" s="16" t="e">
        <f t="shared" ref="A2:A10" si="0">IF(E2&gt;0,E2,"")</f>
        <v>#REF!</v>
      </c>
      <c r="B2" s="6" t="e" cm="1">
        <f t="array" aca="1" ref="B2" ca="1">INDIRECT(TEXT(MIN(IF(($A$2:$A$10&lt;&gt;"")*(COUNTIF($B$1:B1,$A$2:$A$10)=0),ROW($2:$10)*100+COLUMN($A:$A),7^8)),"R0C00"),)&amp;""</f>
        <v>#REF!</v>
      </c>
      <c r="C2" s="5"/>
      <c r="D2" s="16" t="s">
        <v>34</v>
      </c>
      <c r="E2" s="17" t="e" cm="1">
        <f t="array" ref="E2">#REF!</f>
        <v>#REF!</v>
      </c>
      <c r="F2" s="18"/>
    </row>
    <row r="3" spans="1:6" x14ac:dyDescent="0.2">
      <c r="A3" s="9" t="e">
        <f t="shared" si="0"/>
        <v>#REF!</v>
      </c>
      <c r="B3" s="7" t="e" cm="1">
        <f t="array" aca="1" ref="B3" ca="1">INDIRECT(TEXT(MIN(IF(($A$2:$A$10&lt;&gt;"")*(COUNTIF($B$1:B2,$A$2:$A$10)=0),ROW($2:$10)*100+COLUMN($A:$A),7^8)),"R0C00"),)&amp;""</f>
        <v>#REF!</v>
      </c>
      <c r="C3" s="5"/>
      <c r="D3" s="9" t="s">
        <v>35</v>
      </c>
      <c r="E3" s="8" t="e" cm="1">
        <f t="array" ref="E3">#REF!</f>
        <v>#REF!</v>
      </c>
      <c r="F3" s="10"/>
    </row>
    <row r="4" spans="1:6" x14ac:dyDescent="0.2">
      <c r="A4" s="9" t="e">
        <f t="shared" si="0"/>
        <v>#REF!</v>
      </c>
      <c r="B4" s="7" t="e" cm="1">
        <f t="array" aca="1" ref="B4" ca="1">INDIRECT(TEXT(MIN(IF(($A$2:$A$10&lt;&gt;"")*(COUNTIF($B$1:B3,$A$2:$A$10)=0),ROW($2:$10)*100+COLUMN($A:$A),7^8)),"R0C00"),)&amp;""</f>
        <v>#REF!</v>
      </c>
      <c r="C4" s="5"/>
      <c r="D4" s="9" t="s">
        <v>36</v>
      </c>
      <c r="E4" s="8" t="e" cm="1">
        <f t="array" ref="E4">#REF!</f>
        <v>#REF!</v>
      </c>
      <c r="F4" s="10"/>
    </row>
    <row r="5" spans="1:6" x14ac:dyDescent="0.2">
      <c r="A5" s="9" t="e">
        <f t="shared" si="0"/>
        <v>#REF!</v>
      </c>
      <c r="B5" s="7" t="e" cm="1">
        <f t="array" aca="1" ref="B5" ca="1">INDIRECT(TEXT(MIN(IF(($A$2:$A$10&lt;&gt;"")*(COUNTIF($B$1:B4,$A$2:$A$10)=0),ROW($2:$10)*100+COLUMN($A:$A),7^8)),"R0C00"),)&amp;""</f>
        <v>#REF!</v>
      </c>
      <c r="C5" s="5"/>
      <c r="D5" s="9" t="s">
        <v>37</v>
      </c>
      <c r="E5" s="8" t="e" cm="1">
        <f t="array" ref="E5">#REF!</f>
        <v>#REF!</v>
      </c>
      <c r="F5" s="10"/>
    </row>
    <row r="6" spans="1:6" x14ac:dyDescent="0.2">
      <c r="A6" s="9" t="e">
        <f t="shared" si="0"/>
        <v>#REF!</v>
      </c>
      <c r="B6" s="7" t="e" cm="1">
        <f t="array" aca="1" ref="B6" ca="1">INDIRECT(TEXT(MIN(IF(($A$2:$A$10&lt;&gt;"")*(COUNTIF($B$1:B5,$A$2:$A$10)=0),ROW($2:$10)*100+COLUMN($A:$A),7^8)),"R0C00"),)&amp;""</f>
        <v>#REF!</v>
      </c>
      <c r="C6" s="5"/>
      <c r="D6" s="9" t="s">
        <v>38</v>
      </c>
      <c r="E6" s="8" t="e" cm="1">
        <f t="array" ref="E6">#REF!</f>
        <v>#REF!</v>
      </c>
      <c r="F6" s="10"/>
    </row>
    <row r="7" spans="1:6" x14ac:dyDescent="0.2">
      <c r="A7" s="9" t="e">
        <f t="shared" si="0"/>
        <v>#REF!</v>
      </c>
      <c r="B7" s="7" t="e" cm="1">
        <f t="array" aca="1" ref="B7" ca="1">INDIRECT(TEXT(MIN(IF(($A$2:$A$10&lt;&gt;"")*(COUNTIF($B$1:B6,$A$2:$A$10)=0),ROW($2:$10)*100+COLUMN($A:$A),7^8)),"R0C00"),)&amp;""</f>
        <v>#REF!</v>
      </c>
      <c r="C7" s="5"/>
      <c r="D7" s="9" t="s">
        <v>39</v>
      </c>
      <c r="E7" s="8" t="e" cm="1">
        <f t="array" ref="E7">#REF!</f>
        <v>#REF!</v>
      </c>
      <c r="F7" s="10"/>
    </row>
    <row r="8" spans="1:6" x14ac:dyDescent="0.2">
      <c r="A8" s="9" t="e">
        <f t="shared" si="0"/>
        <v>#REF!</v>
      </c>
      <c r="B8" s="7" t="e" cm="1">
        <f t="array" aca="1" ref="B8" ca="1">INDIRECT(TEXT(MIN(IF(($A$2:$A$10&lt;&gt;"")*(COUNTIF($B$1:B7,$A$2:$A$10)=0),ROW($2:$10)*100+COLUMN($A:$A),7^8)),"R0C00"),)&amp;""</f>
        <v>#REF!</v>
      </c>
      <c r="C8" s="5"/>
      <c r="D8" s="9" t="s">
        <v>40</v>
      </c>
      <c r="E8" s="8" t="e" cm="1">
        <f t="array" ref="E8">#REF!</f>
        <v>#REF!</v>
      </c>
      <c r="F8" s="10"/>
    </row>
    <row r="9" spans="1:6" x14ac:dyDescent="0.2">
      <c r="A9" s="9" t="e">
        <f t="shared" si="0"/>
        <v>#REF!</v>
      </c>
      <c r="B9" s="14" t="e" cm="1">
        <f t="array" aca="1" ref="B9" ca="1">INDIRECT(TEXT(MIN(IF(($A$2:$A$10&lt;&gt;"")*(COUNTIF($B$1:B8,$A$2:$A$10)=0),ROW($2:$10)*100+COLUMN($A:$A),7^8)),"R0C00"),)&amp;""</f>
        <v>#REF!</v>
      </c>
      <c r="C9" s="5"/>
      <c r="D9" s="9" t="s">
        <v>41</v>
      </c>
      <c r="E9" s="8" t="e" cm="1">
        <f t="array" ref="E9">#REF!</f>
        <v>#REF!</v>
      </c>
      <c r="F9" s="10"/>
    </row>
    <row r="10" spans="1:6" ht="13.5" thickBot="1" x14ac:dyDescent="0.25">
      <c r="A10" s="11" t="e">
        <f t="shared" si="0"/>
        <v>#REF!</v>
      </c>
      <c r="B10" s="15" t="e" cm="1">
        <f t="array" aca="1" ref="B10" ca="1">INDIRECT(TEXT(MIN(IF(($A$2:$A$10&lt;&gt;"")*(COUNTIF($B$1:B9,$A$2:$A$10)=0),ROW($2:$10)*100+COLUMN($A:$A),7^8)),"R0C00"),)&amp;""</f>
        <v>#REF!</v>
      </c>
      <c r="D10" s="11" t="s">
        <v>42</v>
      </c>
      <c r="E10" s="12" t="e" cm="1">
        <f t="array" ref="E10">#REF!</f>
        <v>#REF!</v>
      </c>
      <c r="F10" s="13"/>
    </row>
    <row r="11" spans="1:6" x14ac:dyDescent="0.2">
      <c r="D11" s="5"/>
      <c r="E11" s="5"/>
    </row>
    <row r="12" spans="1:6" x14ac:dyDescent="0.2">
      <c r="D12" s="5"/>
      <c r="E12" s="5"/>
    </row>
    <row r="13" spans="1:6" x14ac:dyDescent="0.2">
      <c r="D13" s="5"/>
      <c r="E13" s="5"/>
    </row>
    <row r="14" spans="1:6" x14ac:dyDescent="0.2">
      <c r="D14" s="5"/>
    </row>
    <row r="15" spans="1:6" x14ac:dyDescent="0.2">
      <c r="D15" s="5"/>
    </row>
    <row r="16" spans="1:6" x14ac:dyDescent="0.2">
      <c r="D16" s="5"/>
    </row>
    <row r="17" spans="4:4" x14ac:dyDescent="0.2">
      <c r="D17" s="5"/>
    </row>
    <row r="18" spans="4:4" x14ac:dyDescent="0.2">
      <c r="D18" s="5"/>
    </row>
    <row r="19" spans="4:4" x14ac:dyDescent="0.2">
      <c r="D19" s="5"/>
    </row>
    <row r="20" spans="4:4" x14ac:dyDescent="0.2">
      <c r="D20" s="5"/>
    </row>
    <row r="21" spans="4:4" x14ac:dyDescent="0.2">
      <c r="D21" s="5"/>
    </row>
    <row r="22" spans="4:4" x14ac:dyDescent="0.2">
      <c r="D22" s="5"/>
    </row>
    <row r="23" spans="4:4" x14ac:dyDescent="0.2">
      <c r="D23" s="5"/>
    </row>
    <row r="24" spans="4:4" x14ac:dyDescent="0.2">
      <c r="D24" s="5"/>
    </row>
    <row r="25" spans="4:4" x14ac:dyDescent="0.2">
      <c r="D25" s="5"/>
    </row>
    <row r="26" spans="4:4" x14ac:dyDescent="0.2">
      <c r="D26" s="5"/>
    </row>
    <row r="27" spans="4:4" x14ac:dyDescent="0.2">
      <c r="D27" s="5"/>
    </row>
    <row r="28" spans="4:4" x14ac:dyDescent="0.2">
      <c r="D28" s="5"/>
    </row>
    <row r="29" spans="4:4" x14ac:dyDescent="0.2">
      <c r="D29" s="5"/>
    </row>
    <row r="30" spans="4:4" x14ac:dyDescent="0.2">
      <c r="D30" s="5"/>
    </row>
    <row r="31" spans="4:4" x14ac:dyDescent="0.2">
      <c r="D31" s="5"/>
    </row>
    <row r="32" spans="4:4" x14ac:dyDescent="0.2">
      <c r="D32" s="5"/>
    </row>
    <row r="33" spans="4:4" x14ac:dyDescent="0.2">
      <c r="D33" s="5"/>
    </row>
    <row r="34" spans="4:4" x14ac:dyDescent="0.2">
      <c r="D34" s="5"/>
    </row>
    <row r="35" spans="4:4" x14ac:dyDescent="0.2">
      <c r="D35" s="5"/>
    </row>
    <row r="36" spans="4:4" x14ac:dyDescent="0.2">
      <c r="D36" s="5"/>
    </row>
    <row r="37" spans="4:4" x14ac:dyDescent="0.2">
      <c r="D37" s="5"/>
    </row>
    <row r="38" spans="4:4" x14ac:dyDescent="0.2">
      <c r="D38" s="5"/>
    </row>
    <row r="39" spans="4:4" x14ac:dyDescent="0.2">
      <c r="D39" s="5"/>
    </row>
    <row r="40" spans="4:4" x14ac:dyDescent="0.2">
      <c r="D40" s="5"/>
    </row>
    <row r="41" spans="4:4" x14ac:dyDescent="0.2">
      <c r="D41" s="5"/>
    </row>
    <row r="42" spans="4:4" x14ac:dyDescent="0.2">
      <c r="D42" s="5"/>
    </row>
    <row r="43" spans="4:4" x14ac:dyDescent="0.2">
      <c r="D43" s="5"/>
    </row>
    <row r="44" spans="4:4" x14ac:dyDescent="0.2">
      <c r="D44" s="5"/>
    </row>
    <row r="45" spans="4:4" x14ac:dyDescent="0.2">
      <c r="D45" s="5"/>
    </row>
    <row r="46" spans="4:4" x14ac:dyDescent="0.2">
      <c r="D46" s="5"/>
    </row>
    <row r="47" spans="4:4" x14ac:dyDescent="0.2">
      <c r="D47" s="5"/>
    </row>
    <row r="48" spans="4:4" x14ac:dyDescent="0.2">
      <c r="D48" s="5"/>
    </row>
    <row r="49" spans="4:4" x14ac:dyDescent="0.2">
      <c r="D49" s="5"/>
    </row>
    <row r="50" spans="4:4" x14ac:dyDescent="0.2">
      <c r="D50" s="5"/>
    </row>
    <row r="51" spans="4:4" x14ac:dyDescent="0.2">
      <c r="D51" s="5"/>
    </row>
    <row r="52" spans="4:4" x14ac:dyDescent="0.2">
      <c r="D52" s="5"/>
    </row>
    <row r="53" spans="4:4" x14ac:dyDescent="0.2">
      <c r="D53" s="5"/>
    </row>
    <row r="54" spans="4:4" x14ac:dyDescent="0.2">
      <c r="D54" s="5"/>
    </row>
    <row r="55" spans="4:4" x14ac:dyDescent="0.2">
      <c r="D55" s="5"/>
    </row>
    <row r="56" spans="4:4" x14ac:dyDescent="0.2">
      <c r="D56" s="5"/>
    </row>
    <row r="57" spans="4:4" x14ac:dyDescent="0.2">
      <c r="D57" s="5"/>
    </row>
    <row r="58" spans="4:4" x14ac:dyDescent="0.2">
      <c r="D58" s="5"/>
    </row>
    <row r="59" spans="4:4" x14ac:dyDescent="0.2">
      <c r="D59" s="5"/>
    </row>
    <row r="60" spans="4:4" x14ac:dyDescent="0.2">
      <c r="D60" s="5"/>
    </row>
    <row r="61" spans="4:4" x14ac:dyDescent="0.2">
      <c r="D61" s="5"/>
    </row>
    <row r="62" spans="4:4" x14ac:dyDescent="0.2">
      <c r="D62" s="5"/>
    </row>
    <row r="63" spans="4:4" x14ac:dyDescent="0.2">
      <c r="D63" s="5"/>
    </row>
    <row r="64" spans="4:4" x14ac:dyDescent="0.2">
      <c r="D64" s="5"/>
    </row>
    <row r="65" spans="4:4" x14ac:dyDescent="0.2">
      <c r="D65" s="5"/>
    </row>
    <row r="66" spans="4:4" x14ac:dyDescent="0.2">
      <c r="D66" s="5"/>
    </row>
    <row r="67" spans="4:4" x14ac:dyDescent="0.2">
      <c r="D67" s="5"/>
    </row>
    <row r="68" spans="4:4" x14ac:dyDescent="0.2">
      <c r="D68" s="5"/>
    </row>
    <row r="69" spans="4:4" x14ac:dyDescent="0.2">
      <c r="D69" s="5"/>
    </row>
    <row r="70" spans="4:4" x14ac:dyDescent="0.2">
      <c r="D70" s="5"/>
    </row>
    <row r="71" spans="4:4" x14ac:dyDescent="0.2">
      <c r="D71" s="5"/>
    </row>
    <row r="72" spans="4:4" x14ac:dyDescent="0.2">
      <c r="D72" s="5"/>
    </row>
    <row r="73" spans="4:4" x14ac:dyDescent="0.2">
      <c r="D73" s="5"/>
    </row>
    <row r="74" spans="4:4" x14ac:dyDescent="0.2">
      <c r="D74" s="5"/>
    </row>
    <row r="75" spans="4:4" x14ac:dyDescent="0.2">
      <c r="D75" s="5"/>
    </row>
    <row r="76" spans="4:4" x14ac:dyDescent="0.2">
      <c r="D76" s="5"/>
    </row>
    <row r="77" spans="4:4" x14ac:dyDescent="0.2">
      <c r="D77" s="5"/>
    </row>
    <row r="78" spans="4:4" x14ac:dyDescent="0.2">
      <c r="D78" s="5"/>
    </row>
    <row r="79" spans="4:4" x14ac:dyDescent="0.2">
      <c r="D79" s="5"/>
    </row>
    <row r="80" spans="4:4" x14ac:dyDescent="0.2">
      <c r="D80" s="5"/>
    </row>
    <row r="81" spans="4:4" x14ac:dyDescent="0.2">
      <c r="D81" s="5"/>
    </row>
    <row r="82" spans="4:4" x14ac:dyDescent="0.2">
      <c r="D82" s="5"/>
    </row>
    <row r="83" spans="4:4" x14ac:dyDescent="0.2">
      <c r="D83" s="5"/>
    </row>
    <row r="84" spans="4:4" x14ac:dyDescent="0.2">
      <c r="D84" s="5"/>
    </row>
    <row r="85" spans="4:4" x14ac:dyDescent="0.2">
      <c r="D85" s="5"/>
    </row>
    <row r="86" spans="4:4" x14ac:dyDescent="0.2">
      <c r="D86" s="5"/>
    </row>
    <row r="87" spans="4:4" x14ac:dyDescent="0.2">
      <c r="D87" s="5"/>
    </row>
    <row r="88" spans="4:4" x14ac:dyDescent="0.2">
      <c r="D88" s="5"/>
    </row>
    <row r="89" spans="4:4" x14ac:dyDescent="0.2">
      <c r="D89" s="5"/>
    </row>
    <row r="90" spans="4:4" x14ac:dyDescent="0.2">
      <c r="D90" s="5"/>
    </row>
    <row r="91" spans="4:4" x14ac:dyDescent="0.2">
      <c r="D91" s="5"/>
    </row>
    <row r="92" spans="4:4" x14ac:dyDescent="0.2">
      <c r="D92" s="5"/>
    </row>
    <row r="93" spans="4:4" x14ac:dyDescent="0.2">
      <c r="D93" s="5"/>
    </row>
    <row r="94" spans="4:4" x14ac:dyDescent="0.2">
      <c r="D94" s="5"/>
    </row>
    <row r="95" spans="4:4" x14ac:dyDescent="0.2">
      <c r="D95" s="5"/>
    </row>
    <row r="96" spans="4:4" x14ac:dyDescent="0.2">
      <c r="D96" s="5"/>
    </row>
    <row r="97" spans="4:4" x14ac:dyDescent="0.2">
      <c r="D97" s="5"/>
    </row>
    <row r="98" spans="4:4" x14ac:dyDescent="0.2">
      <c r="D98" s="5"/>
    </row>
    <row r="99" spans="4:4" x14ac:dyDescent="0.2">
      <c r="D99" s="5"/>
    </row>
    <row r="100" spans="4:4" x14ac:dyDescent="0.2">
      <c r="D100" s="5"/>
    </row>
    <row r="101" spans="4:4" x14ac:dyDescent="0.2">
      <c r="D101" s="5"/>
    </row>
  </sheetData>
  <mergeCells count="2">
    <mergeCell ref="A1:B1"/>
    <mergeCell ref="D1:F1"/>
  </mergeCells>
  <phoneticPr fontId="12" type="noConversion"/>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B1:K9"/>
  <sheetViews>
    <sheetView showGridLines="0" workbookViewId="0">
      <selection activeCell="D12" sqref="D12"/>
    </sheetView>
  </sheetViews>
  <sheetFormatPr defaultColWidth="9.28515625" defaultRowHeight="11.25" x14ac:dyDescent="0.2"/>
  <cols>
    <col min="1" max="1" width="3.28515625" style="2" customWidth="1"/>
    <col min="2" max="10" width="9.28515625" style="2"/>
    <col min="11" max="11" width="17.7109375" style="2" customWidth="1"/>
    <col min="12" max="16384" width="9.28515625" style="2"/>
  </cols>
  <sheetData>
    <row r="1" spans="2:11" x14ac:dyDescent="0.2">
      <c r="B1" s="19" t="s">
        <v>44</v>
      </c>
    </row>
    <row r="2" spans="2:11" ht="11.25" customHeight="1" thickBot="1" x14ac:dyDescent="0.25"/>
    <row r="3" spans="2:11" ht="18.75" customHeight="1" thickBot="1" x14ac:dyDescent="0.25">
      <c r="B3" s="89" t="s">
        <v>48</v>
      </c>
      <c r="C3" s="90"/>
      <c r="D3" s="90"/>
      <c r="E3" s="90"/>
      <c r="F3" s="90"/>
      <c r="G3" s="90"/>
      <c r="H3" s="90"/>
      <c r="I3" s="90"/>
      <c r="J3" s="90"/>
      <c r="K3" s="91"/>
    </row>
    <row r="4" spans="2:11" ht="12" thickBot="1" x14ac:dyDescent="0.25">
      <c r="B4" s="4"/>
      <c r="K4" s="3"/>
    </row>
    <row r="5" spans="2:11" ht="55.15" customHeight="1" x14ac:dyDescent="0.2">
      <c r="B5" s="92" t="s">
        <v>51</v>
      </c>
      <c r="C5" s="93"/>
      <c r="D5" s="93"/>
      <c r="E5" s="93"/>
      <c r="F5" s="93"/>
      <c r="G5" s="93"/>
      <c r="H5" s="93"/>
      <c r="I5" s="93"/>
      <c r="J5" s="93"/>
      <c r="K5" s="94"/>
    </row>
    <row r="6" spans="2:11" ht="57" customHeight="1" x14ac:dyDescent="0.2">
      <c r="B6" s="95" t="s">
        <v>52</v>
      </c>
      <c r="C6" s="96"/>
      <c r="D6" s="96"/>
      <c r="E6" s="96"/>
      <c r="F6" s="96"/>
      <c r="G6" s="96"/>
      <c r="H6" s="96"/>
      <c r="I6" s="96"/>
      <c r="J6" s="96"/>
      <c r="K6" s="97"/>
    </row>
    <row r="7" spans="2:11" ht="48.4" customHeight="1" x14ac:dyDescent="0.2">
      <c r="B7" s="95" t="s">
        <v>46</v>
      </c>
      <c r="C7" s="96"/>
      <c r="D7" s="96"/>
      <c r="E7" s="96"/>
      <c r="F7" s="96"/>
      <c r="G7" s="96"/>
      <c r="H7" s="96"/>
      <c r="I7" s="96"/>
      <c r="J7" s="96"/>
      <c r="K7" s="97"/>
    </row>
    <row r="8" spans="2:11" x14ac:dyDescent="0.2">
      <c r="B8" s="98"/>
      <c r="C8" s="99"/>
      <c r="D8" s="99"/>
      <c r="E8" s="99"/>
      <c r="F8" s="99"/>
      <c r="G8" s="99"/>
      <c r="H8" s="99"/>
      <c r="I8" s="99"/>
      <c r="J8" s="99"/>
      <c r="K8" s="100"/>
    </row>
    <row r="9" spans="2:11" ht="12" thickBot="1" x14ac:dyDescent="0.25">
      <c r="B9" s="86"/>
      <c r="C9" s="87"/>
      <c r="D9" s="87"/>
      <c r="E9" s="87"/>
      <c r="F9" s="87"/>
      <c r="G9" s="87"/>
      <c r="H9" s="87"/>
      <c r="I9" s="87"/>
      <c r="J9" s="87"/>
      <c r="K9" s="88"/>
    </row>
  </sheetData>
  <mergeCells count="6">
    <mergeCell ref="B9:K9"/>
    <mergeCell ref="B3:K3"/>
    <mergeCell ref="B5:K5"/>
    <mergeCell ref="B6:K6"/>
    <mergeCell ref="B7:K7"/>
    <mergeCell ref="B8:K8"/>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2:S218"/>
  <sheetViews>
    <sheetView tabSelected="1" topLeftCell="B1" zoomScaleNormal="100" workbookViewId="0">
      <selection activeCell="V183" sqref="V183"/>
    </sheetView>
  </sheetViews>
  <sheetFormatPr defaultRowHeight="15" x14ac:dyDescent="0.25"/>
  <cols>
    <col min="1" max="1" width="10.28515625" customWidth="1"/>
    <col min="2" max="2" width="17.28515625" customWidth="1"/>
    <col min="3" max="3" width="11.7109375" customWidth="1"/>
    <col min="8" max="8" width="12.7109375" customWidth="1"/>
    <col min="9" max="9" width="11.28515625" customWidth="1"/>
    <col min="12" max="12" width="16.7109375" customWidth="1"/>
    <col min="13" max="13" width="12.7109375" customWidth="1"/>
    <col min="18" max="18" width="12.140625" customWidth="1"/>
    <col min="19" max="19" width="11.28515625" customWidth="1"/>
  </cols>
  <sheetData>
    <row r="2" spans="1:19" ht="15.75" thickBot="1" x14ac:dyDescent="0.3">
      <c r="A2" s="19" t="s">
        <v>45</v>
      </c>
      <c r="B2" s="72" t="s">
        <v>47</v>
      </c>
    </row>
    <row r="3" spans="1:19" ht="22.5" thickTop="1" thickBot="1" x14ac:dyDescent="0.4">
      <c r="A3" s="20"/>
      <c r="B3" s="79" t="s">
        <v>49</v>
      </c>
      <c r="C3" s="75"/>
      <c r="D3" s="75"/>
      <c r="E3" s="75"/>
      <c r="F3" s="75"/>
      <c r="G3" s="75"/>
      <c r="H3" s="75"/>
      <c r="I3" s="76"/>
      <c r="L3" s="80" t="s">
        <v>50</v>
      </c>
      <c r="M3" s="77"/>
      <c r="N3" s="77"/>
      <c r="O3" s="77"/>
      <c r="P3" s="77"/>
      <c r="Q3" s="77"/>
      <c r="R3" s="77"/>
      <c r="S3" s="78"/>
    </row>
    <row r="4" spans="1:19" ht="16.5" thickBot="1" x14ac:dyDescent="0.3">
      <c r="B4" s="116" t="s">
        <v>0</v>
      </c>
      <c r="C4" s="117"/>
      <c r="D4" s="117"/>
      <c r="E4" s="117"/>
      <c r="F4" s="117"/>
      <c r="G4" s="117"/>
      <c r="H4" s="117"/>
      <c r="I4" s="118"/>
      <c r="K4" s="71"/>
      <c r="L4" s="116" t="s">
        <v>0</v>
      </c>
      <c r="M4" s="117"/>
      <c r="N4" s="117"/>
      <c r="O4" s="117"/>
      <c r="P4" s="117"/>
      <c r="Q4" s="117"/>
      <c r="R4" s="117"/>
      <c r="S4" s="118"/>
    </row>
    <row r="5" spans="1:19" ht="15.75" thickBot="1" x14ac:dyDescent="0.3">
      <c r="B5" s="21"/>
      <c r="C5" s="22"/>
      <c r="D5" s="22"/>
      <c r="E5" s="22"/>
      <c r="F5" s="22"/>
      <c r="G5" s="22"/>
      <c r="H5" s="22"/>
      <c r="I5" s="23"/>
      <c r="K5" s="71"/>
      <c r="L5" s="21"/>
      <c r="M5" s="22"/>
      <c r="N5" s="22"/>
      <c r="O5" s="22"/>
      <c r="P5" s="22"/>
      <c r="Q5" s="22"/>
      <c r="R5" s="22"/>
      <c r="S5" s="23"/>
    </row>
    <row r="6" spans="1:19" x14ac:dyDescent="0.25">
      <c r="B6" s="108" t="s">
        <v>1</v>
      </c>
      <c r="C6" s="109"/>
      <c r="D6" s="109"/>
      <c r="E6" s="109"/>
      <c r="F6" s="109"/>
      <c r="G6" s="109"/>
      <c r="H6" s="109"/>
      <c r="I6" s="110"/>
      <c r="K6" s="71"/>
      <c r="L6" s="108" t="s">
        <v>1</v>
      </c>
      <c r="M6" s="109"/>
      <c r="N6" s="109"/>
      <c r="O6" s="109"/>
      <c r="P6" s="109"/>
      <c r="Q6" s="109"/>
      <c r="R6" s="109"/>
      <c r="S6" s="110"/>
    </row>
    <row r="7" spans="1:19" x14ac:dyDescent="0.25">
      <c r="B7" s="24"/>
      <c r="C7" s="25"/>
      <c r="D7" s="25"/>
      <c r="E7" s="25"/>
      <c r="F7" s="25"/>
      <c r="G7" s="25"/>
      <c r="H7" s="25"/>
      <c r="I7" s="26"/>
      <c r="K7" s="71"/>
      <c r="L7" s="24"/>
      <c r="M7" s="25"/>
      <c r="N7" s="25"/>
      <c r="O7" s="25"/>
      <c r="P7" s="25"/>
      <c r="Q7" s="25"/>
      <c r="R7" s="25"/>
      <c r="S7" s="26"/>
    </row>
    <row r="8" spans="1:19" x14ac:dyDescent="0.25">
      <c r="B8" s="103" t="s">
        <v>2</v>
      </c>
      <c r="C8" s="104"/>
      <c r="D8" s="104"/>
      <c r="E8" s="104"/>
      <c r="F8" s="104"/>
      <c r="G8" s="104"/>
      <c r="H8" s="104"/>
      <c r="I8" s="115"/>
      <c r="K8" s="69"/>
      <c r="L8" s="103" t="s">
        <v>2</v>
      </c>
      <c r="M8" s="104"/>
      <c r="N8" s="104"/>
      <c r="O8" s="104"/>
      <c r="P8" s="104"/>
      <c r="Q8" s="104"/>
      <c r="R8" s="104"/>
      <c r="S8" s="115"/>
    </row>
    <row r="9" spans="1:19" x14ac:dyDescent="0.25">
      <c r="B9" s="27"/>
      <c r="C9" s="28"/>
      <c r="D9" s="28"/>
      <c r="E9" s="28"/>
      <c r="F9" s="28"/>
      <c r="G9" s="28"/>
      <c r="H9" s="28"/>
      <c r="I9" s="29"/>
      <c r="K9" s="69"/>
      <c r="L9" s="27"/>
      <c r="M9" s="28"/>
      <c r="N9" s="28"/>
      <c r="O9" s="28"/>
      <c r="P9" s="28"/>
      <c r="Q9" s="28"/>
      <c r="R9" s="28"/>
      <c r="S9" s="29"/>
    </row>
    <row r="10" spans="1:19" x14ac:dyDescent="0.25">
      <c r="B10" s="27"/>
      <c r="C10" s="28"/>
      <c r="D10" s="28"/>
      <c r="E10" s="28"/>
      <c r="F10" s="28"/>
      <c r="G10" s="28"/>
      <c r="H10" s="28"/>
      <c r="I10" s="29"/>
      <c r="K10" s="69"/>
      <c r="L10" s="27"/>
      <c r="M10" s="28"/>
      <c r="N10" s="28"/>
      <c r="O10" s="28"/>
      <c r="P10" s="28"/>
      <c r="Q10" s="28"/>
      <c r="R10" s="28"/>
      <c r="S10" s="29"/>
    </row>
    <row r="11" spans="1:19" x14ac:dyDescent="0.25">
      <c r="B11" s="27"/>
      <c r="C11" s="28"/>
      <c r="D11" s="28"/>
      <c r="E11" s="28"/>
      <c r="F11" s="28"/>
      <c r="G11" s="28"/>
      <c r="H11" s="28"/>
      <c r="I11" s="29"/>
      <c r="K11" s="69"/>
      <c r="L11" s="27"/>
      <c r="M11" s="28"/>
      <c r="N11" s="28"/>
      <c r="O11" s="28"/>
      <c r="P11" s="28"/>
      <c r="Q11" s="28"/>
      <c r="R11" s="28"/>
      <c r="S11" s="29"/>
    </row>
    <row r="12" spans="1:19" ht="45" x14ac:dyDescent="0.25">
      <c r="B12" s="81" t="s">
        <v>3</v>
      </c>
      <c r="C12" s="31" t="s">
        <v>4</v>
      </c>
      <c r="D12" s="31" t="s">
        <v>5</v>
      </c>
      <c r="E12" s="31" t="s">
        <v>6</v>
      </c>
      <c r="F12" s="31" t="s">
        <v>7</v>
      </c>
      <c r="G12" s="31" t="s">
        <v>8</v>
      </c>
      <c r="H12" s="31" t="s">
        <v>9</v>
      </c>
      <c r="I12" s="32" t="s">
        <v>10</v>
      </c>
      <c r="K12" s="69"/>
      <c r="L12" s="81" t="s">
        <v>3</v>
      </c>
      <c r="M12" s="31" t="s">
        <v>4</v>
      </c>
      <c r="N12" s="31" t="s">
        <v>5</v>
      </c>
      <c r="O12" s="31" t="s">
        <v>6</v>
      </c>
      <c r="P12" s="31" t="s">
        <v>7</v>
      </c>
      <c r="Q12" s="31" t="s">
        <v>8</v>
      </c>
      <c r="R12" s="31" t="s">
        <v>9</v>
      </c>
      <c r="S12" s="32" t="s">
        <v>10</v>
      </c>
    </row>
    <row r="13" spans="1:19" x14ac:dyDescent="0.25">
      <c r="B13" s="33" t="s">
        <v>11</v>
      </c>
      <c r="C13" s="34" t="s">
        <v>12</v>
      </c>
      <c r="D13" s="34" t="s">
        <v>13</v>
      </c>
      <c r="E13" s="35">
        <v>25000</v>
      </c>
      <c r="F13" s="35">
        <v>5000</v>
      </c>
      <c r="G13" s="35">
        <v>30000</v>
      </c>
      <c r="H13" s="34" t="s">
        <v>14</v>
      </c>
      <c r="I13" s="36">
        <v>12000</v>
      </c>
      <c r="K13" s="69"/>
      <c r="L13" s="33" t="s">
        <v>11</v>
      </c>
      <c r="M13" s="34" t="s">
        <v>12</v>
      </c>
      <c r="N13" s="34" t="s">
        <v>13</v>
      </c>
      <c r="O13" s="35">
        <v>25000</v>
      </c>
      <c r="P13" s="35">
        <v>5000</v>
      </c>
      <c r="Q13" s="35">
        <v>30000</v>
      </c>
      <c r="R13" s="34" t="s">
        <v>14</v>
      </c>
      <c r="S13" s="36">
        <v>12000</v>
      </c>
    </row>
    <row r="14" spans="1:19" x14ac:dyDescent="0.25">
      <c r="B14" s="73"/>
      <c r="C14" s="38"/>
      <c r="D14" s="38"/>
      <c r="E14" s="39"/>
      <c r="F14" s="39"/>
      <c r="G14" s="40">
        <f>E14+F14</f>
        <v>0</v>
      </c>
      <c r="H14" s="41"/>
      <c r="I14" s="42">
        <v>0</v>
      </c>
      <c r="K14" s="69"/>
      <c r="L14" s="73"/>
      <c r="M14" s="38"/>
      <c r="N14" s="38"/>
      <c r="O14" s="39"/>
      <c r="P14" s="39"/>
      <c r="Q14" s="40">
        <f>O14+P14</f>
        <v>0</v>
      </c>
      <c r="R14" s="41"/>
      <c r="S14" s="42">
        <f>Q14*R14</f>
        <v>0</v>
      </c>
    </row>
    <row r="15" spans="1:19" x14ac:dyDescent="0.25">
      <c r="B15" s="73"/>
      <c r="C15" s="38"/>
      <c r="D15" s="38"/>
      <c r="E15" s="39"/>
      <c r="F15" s="39"/>
      <c r="G15" s="40">
        <f t="shared" ref="G15:G23" si="0">E15+F15</f>
        <v>0</v>
      </c>
      <c r="H15" s="41"/>
      <c r="I15" s="42">
        <f t="shared" ref="I15:I23" si="1">G15*H15</f>
        <v>0</v>
      </c>
      <c r="K15" s="71"/>
      <c r="L15" s="73"/>
      <c r="M15" s="38"/>
      <c r="N15" s="38"/>
      <c r="O15" s="39"/>
      <c r="P15" s="39"/>
      <c r="Q15" s="40">
        <f t="shared" ref="Q15:Q23" si="2">O15+P15</f>
        <v>0</v>
      </c>
      <c r="R15" s="41"/>
      <c r="S15" s="42">
        <f t="shared" ref="S15:S23" si="3">Q15*R15</f>
        <v>0</v>
      </c>
    </row>
    <row r="16" spans="1:19" x14ac:dyDescent="0.25">
      <c r="B16" s="73"/>
      <c r="C16" s="38"/>
      <c r="D16" s="38"/>
      <c r="E16" s="39"/>
      <c r="F16" s="39"/>
      <c r="G16" s="40">
        <f t="shared" si="0"/>
        <v>0</v>
      </c>
      <c r="H16" s="41"/>
      <c r="I16" s="42">
        <f t="shared" si="1"/>
        <v>0</v>
      </c>
      <c r="K16" s="71"/>
      <c r="L16" s="73"/>
      <c r="M16" s="38"/>
      <c r="N16" s="38"/>
      <c r="O16" s="39"/>
      <c r="P16" s="39"/>
      <c r="Q16" s="40">
        <f t="shared" si="2"/>
        <v>0</v>
      </c>
      <c r="R16" s="41"/>
      <c r="S16" s="42">
        <f t="shared" si="3"/>
        <v>0</v>
      </c>
    </row>
    <row r="17" spans="2:19" x14ac:dyDescent="0.25">
      <c r="B17" s="73"/>
      <c r="C17" s="38"/>
      <c r="D17" s="38"/>
      <c r="E17" s="39"/>
      <c r="F17" s="39"/>
      <c r="G17" s="40">
        <f t="shared" si="0"/>
        <v>0</v>
      </c>
      <c r="H17" s="41"/>
      <c r="I17" s="42">
        <f t="shared" si="1"/>
        <v>0</v>
      </c>
      <c r="K17" s="71"/>
      <c r="L17" s="73"/>
      <c r="M17" s="38"/>
      <c r="N17" s="38"/>
      <c r="O17" s="39"/>
      <c r="P17" s="39"/>
      <c r="Q17" s="40">
        <f t="shared" si="2"/>
        <v>0</v>
      </c>
      <c r="R17" s="41"/>
      <c r="S17" s="42">
        <f t="shared" si="3"/>
        <v>0</v>
      </c>
    </row>
    <row r="18" spans="2:19" x14ac:dyDescent="0.25">
      <c r="B18" s="73"/>
      <c r="C18" s="38"/>
      <c r="D18" s="38"/>
      <c r="E18" s="39"/>
      <c r="F18" s="39"/>
      <c r="G18" s="40">
        <f t="shared" si="0"/>
        <v>0</v>
      </c>
      <c r="H18" s="41"/>
      <c r="I18" s="42">
        <f t="shared" si="1"/>
        <v>0</v>
      </c>
      <c r="K18" s="71"/>
      <c r="L18" s="73"/>
      <c r="M18" s="38"/>
      <c r="N18" s="38"/>
      <c r="O18" s="39"/>
      <c r="P18" s="39"/>
      <c r="Q18" s="40">
        <f t="shared" si="2"/>
        <v>0</v>
      </c>
      <c r="R18" s="41"/>
      <c r="S18" s="42">
        <f t="shared" si="3"/>
        <v>0</v>
      </c>
    </row>
    <row r="19" spans="2:19" x14ac:dyDescent="0.25">
      <c r="B19" s="73"/>
      <c r="C19" s="38"/>
      <c r="D19" s="38"/>
      <c r="E19" s="39"/>
      <c r="F19" s="39"/>
      <c r="G19" s="40">
        <f t="shared" si="0"/>
        <v>0</v>
      </c>
      <c r="H19" s="41"/>
      <c r="I19" s="42">
        <f t="shared" si="1"/>
        <v>0</v>
      </c>
      <c r="K19" s="71"/>
      <c r="L19" s="73"/>
      <c r="M19" s="38"/>
      <c r="N19" s="38"/>
      <c r="O19" s="39"/>
      <c r="P19" s="39"/>
      <c r="Q19" s="40">
        <f t="shared" si="2"/>
        <v>0</v>
      </c>
      <c r="R19" s="41"/>
      <c r="S19" s="42">
        <f t="shared" si="3"/>
        <v>0</v>
      </c>
    </row>
    <row r="20" spans="2:19" x14ac:dyDescent="0.25">
      <c r="B20" s="73"/>
      <c r="C20" s="38"/>
      <c r="D20" s="38"/>
      <c r="E20" s="39"/>
      <c r="F20" s="39"/>
      <c r="G20" s="40">
        <f t="shared" si="0"/>
        <v>0</v>
      </c>
      <c r="H20" s="41"/>
      <c r="I20" s="42">
        <f t="shared" si="1"/>
        <v>0</v>
      </c>
      <c r="K20" s="71"/>
      <c r="L20" s="73"/>
      <c r="M20" s="38"/>
      <c r="N20" s="38"/>
      <c r="O20" s="39"/>
      <c r="P20" s="39"/>
      <c r="Q20" s="40">
        <f t="shared" si="2"/>
        <v>0</v>
      </c>
      <c r="R20" s="41"/>
      <c r="S20" s="42">
        <f t="shared" si="3"/>
        <v>0</v>
      </c>
    </row>
    <row r="21" spans="2:19" x14ac:dyDescent="0.25">
      <c r="B21" s="73"/>
      <c r="C21" s="38"/>
      <c r="D21" s="38"/>
      <c r="E21" s="39"/>
      <c r="F21" s="39"/>
      <c r="G21" s="40">
        <f t="shared" si="0"/>
        <v>0</v>
      </c>
      <c r="H21" s="41"/>
      <c r="I21" s="42">
        <f t="shared" si="1"/>
        <v>0</v>
      </c>
      <c r="K21" s="71"/>
      <c r="L21" s="73"/>
      <c r="M21" s="38"/>
      <c r="N21" s="38"/>
      <c r="O21" s="39"/>
      <c r="P21" s="39"/>
      <c r="Q21" s="40">
        <f t="shared" si="2"/>
        <v>0</v>
      </c>
      <c r="R21" s="41"/>
      <c r="S21" s="42">
        <f t="shared" si="3"/>
        <v>0</v>
      </c>
    </row>
    <row r="22" spans="2:19" ht="15.75" x14ac:dyDescent="0.25">
      <c r="B22" s="73"/>
      <c r="C22" s="38"/>
      <c r="D22" s="38"/>
      <c r="E22" s="39"/>
      <c r="F22" s="39"/>
      <c r="G22" s="40">
        <f t="shared" si="0"/>
        <v>0</v>
      </c>
      <c r="H22" s="41"/>
      <c r="I22" s="42">
        <f t="shared" si="1"/>
        <v>0</v>
      </c>
      <c r="K22" s="70"/>
      <c r="L22" s="73"/>
      <c r="M22" s="38"/>
      <c r="N22" s="38"/>
      <c r="O22" s="39"/>
      <c r="P22" s="39"/>
      <c r="Q22" s="40">
        <f t="shared" si="2"/>
        <v>0</v>
      </c>
      <c r="R22" s="41"/>
      <c r="S22" s="42">
        <f t="shared" si="3"/>
        <v>0</v>
      </c>
    </row>
    <row r="23" spans="2:19" ht="15.75" x14ac:dyDescent="0.25">
      <c r="B23" s="73"/>
      <c r="C23" s="38"/>
      <c r="D23" s="38"/>
      <c r="E23" s="39"/>
      <c r="F23" s="39"/>
      <c r="G23" s="40">
        <f t="shared" si="0"/>
        <v>0</v>
      </c>
      <c r="H23" s="41"/>
      <c r="I23" s="42">
        <f t="shared" si="1"/>
        <v>0</v>
      </c>
      <c r="K23" s="70"/>
      <c r="L23" s="73"/>
      <c r="M23" s="38"/>
      <c r="N23" s="38"/>
      <c r="O23" s="39"/>
      <c r="P23" s="39"/>
      <c r="Q23" s="40">
        <f t="shared" si="2"/>
        <v>0</v>
      </c>
      <c r="R23" s="41"/>
      <c r="S23" s="42">
        <f t="shared" si="3"/>
        <v>0</v>
      </c>
    </row>
    <row r="24" spans="2:19" ht="15.75" x14ac:dyDescent="0.25">
      <c r="B24" s="106" t="s">
        <v>15</v>
      </c>
      <c r="C24" s="111"/>
      <c r="D24" s="111"/>
      <c r="E24" s="111"/>
      <c r="F24" s="111"/>
      <c r="G24" s="111"/>
      <c r="H24" s="107"/>
      <c r="I24" s="43">
        <f>SUM(I14:I23)</f>
        <v>0</v>
      </c>
      <c r="K24" s="70"/>
      <c r="L24" s="106" t="s">
        <v>15</v>
      </c>
      <c r="M24" s="111"/>
      <c r="N24" s="111"/>
      <c r="O24" s="111"/>
      <c r="P24" s="111"/>
      <c r="Q24" s="111"/>
      <c r="R24" s="107"/>
      <c r="S24" s="43">
        <f>SUM(S14:S23)</f>
        <v>0</v>
      </c>
    </row>
    <row r="25" spans="2:19" x14ac:dyDescent="0.25">
      <c r="B25" s="27"/>
      <c r="C25" s="28"/>
      <c r="D25" s="28"/>
      <c r="E25" s="28"/>
      <c r="F25" s="28"/>
      <c r="G25" s="28"/>
      <c r="H25" s="28"/>
      <c r="I25" s="29"/>
      <c r="K25" s="71"/>
      <c r="L25" s="27"/>
      <c r="M25" s="28"/>
      <c r="N25" s="28"/>
      <c r="O25" s="28"/>
      <c r="P25" s="28"/>
      <c r="Q25" s="28"/>
      <c r="R25" s="28"/>
      <c r="S25" s="29"/>
    </row>
    <row r="26" spans="2:19" x14ac:dyDescent="0.25">
      <c r="B26" s="112" t="s">
        <v>24</v>
      </c>
      <c r="C26" s="113"/>
      <c r="D26" s="114"/>
      <c r="E26" s="44"/>
      <c r="F26" s="44"/>
      <c r="G26" s="44"/>
      <c r="H26" s="44"/>
      <c r="I26" s="45"/>
      <c r="K26" s="71"/>
      <c r="L26" s="112" t="s">
        <v>24</v>
      </c>
      <c r="M26" s="113"/>
      <c r="N26" s="114"/>
      <c r="O26" s="44"/>
      <c r="P26" s="44"/>
      <c r="Q26" s="44"/>
      <c r="R26" s="44"/>
      <c r="S26" s="45"/>
    </row>
    <row r="27" spans="2:19" x14ac:dyDescent="0.25">
      <c r="B27" s="27"/>
      <c r="C27" s="28"/>
      <c r="D27" s="28"/>
      <c r="E27" s="46"/>
      <c r="F27" s="46"/>
      <c r="G27" s="46"/>
      <c r="H27" s="46"/>
      <c r="I27" s="47"/>
      <c r="K27" s="71"/>
      <c r="L27" s="27"/>
      <c r="M27" s="28"/>
      <c r="N27" s="28"/>
      <c r="O27" s="46"/>
      <c r="P27" s="46"/>
      <c r="Q27" s="46"/>
      <c r="R27" s="46"/>
      <c r="S27" s="47"/>
    </row>
    <row r="28" spans="2:19" ht="56.25" x14ac:dyDescent="0.25">
      <c r="B28" s="30" t="s">
        <v>16</v>
      </c>
      <c r="C28" s="82" t="s">
        <v>3</v>
      </c>
      <c r="D28" s="31" t="s">
        <v>10</v>
      </c>
      <c r="E28" s="46"/>
      <c r="F28" s="46"/>
      <c r="G28" s="48"/>
      <c r="H28" s="48"/>
      <c r="I28" s="49"/>
      <c r="K28" s="71"/>
      <c r="L28" s="30" t="s">
        <v>16</v>
      </c>
      <c r="M28" s="82" t="s">
        <v>3</v>
      </c>
      <c r="N28" s="31" t="s">
        <v>10</v>
      </c>
      <c r="O28" s="46"/>
      <c r="P28" s="46"/>
      <c r="Q28" s="48"/>
      <c r="R28" s="48"/>
      <c r="S28" s="49"/>
    </row>
    <row r="29" spans="2:19" x14ac:dyDescent="0.25">
      <c r="B29" s="37"/>
      <c r="C29" s="74"/>
      <c r="D29" s="39"/>
      <c r="E29" s="46"/>
      <c r="F29" s="46"/>
      <c r="G29" s="50"/>
      <c r="H29" s="50"/>
      <c r="I29" s="51"/>
      <c r="K29" s="71"/>
      <c r="L29" s="37"/>
      <c r="M29" s="74"/>
      <c r="N29" s="39"/>
      <c r="O29" s="46"/>
      <c r="P29" s="46"/>
      <c r="Q29" s="50"/>
      <c r="R29" s="50"/>
      <c r="S29" s="51"/>
    </row>
    <row r="30" spans="2:19" x14ac:dyDescent="0.25">
      <c r="B30" s="37"/>
      <c r="C30" s="74"/>
      <c r="D30" s="39"/>
      <c r="E30" s="46"/>
      <c r="F30" s="46"/>
      <c r="G30" s="50"/>
      <c r="H30" s="50"/>
      <c r="I30" s="51"/>
      <c r="K30" s="71"/>
      <c r="L30" s="37"/>
      <c r="M30" s="74"/>
      <c r="N30" s="39"/>
      <c r="O30" s="46"/>
      <c r="P30" s="46"/>
      <c r="Q30" s="50"/>
      <c r="R30" s="50"/>
      <c r="S30" s="51"/>
    </row>
    <row r="31" spans="2:19" x14ac:dyDescent="0.25">
      <c r="B31" s="37"/>
      <c r="C31" s="74"/>
      <c r="D31" s="39"/>
      <c r="E31" s="46"/>
      <c r="F31" s="46"/>
      <c r="G31" s="50"/>
      <c r="H31" s="50"/>
      <c r="I31" s="51"/>
      <c r="K31" s="71"/>
      <c r="L31" s="37"/>
      <c r="M31" s="74"/>
      <c r="N31" s="39"/>
      <c r="O31" s="46"/>
      <c r="P31" s="46"/>
      <c r="Q31" s="50"/>
      <c r="R31" s="50"/>
      <c r="S31" s="51"/>
    </row>
    <row r="32" spans="2:19" x14ac:dyDescent="0.25">
      <c r="B32" s="37"/>
      <c r="C32" s="74"/>
      <c r="D32" s="39"/>
      <c r="E32" s="46"/>
      <c r="F32" s="46"/>
      <c r="G32" s="50"/>
      <c r="H32" s="50"/>
      <c r="I32" s="51"/>
      <c r="K32" s="71"/>
      <c r="L32" s="37"/>
      <c r="M32" s="74"/>
      <c r="N32" s="39"/>
      <c r="O32" s="46"/>
      <c r="P32" s="46"/>
      <c r="Q32" s="50"/>
      <c r="R32" s="50"/>
      <c r="S32" s="51"/>
    </row>
    <row r="33" spans="2:19" x14ac:dyDescent="0.25">
      <c r="B33" s="37"/>
      <c r="C33" s="74"/>
      <c r="D33" s="39"/>
      <c r="E33" s="46"/>
      <c r="F33" s="46"/>
      <c r="G33" s="50"/>
      <c r="H33" s="50"/>
      <c r="I33" s="51"/>
      <c r="K33" s="68"/>
      <c r="L33" s="37"/>
      <c r="M33" s="74"/>
      <c r="N33" s="39"/>
      <c r="O33" s="46"/>
      <c r="P33" s="46"/>
      <c r="Q33" s="50"/>
      <c r="R33" s="50"/>
      <c r="S33" s="51"/>
    </row>
    <row r="34" spans="2:19" x14ac:dyDescent="0.25">
      <c r="B34" s="37"/>
      <c r="C34" s="74"/>
      <c r="D34" s="39"/>
      <c r="E34" s="46"/>
      <c r="F34" s="46"/>
      <c r="G34" s="50"/>
      <c r="H34" s="50"/>
      <c r="I34" s="51"/>
      <c r="L34" s="37"/>
      <c r="M34" s="74"/>
      <c r="N34" s="39"/>
      <c r="O34" s="46"/>
      <c r="P34" s="46"/>
      <c r="Q34" s="50"/>
      <c r="R34" s="50"/>
      <c r="S34" s="51"/>
    </row>
    <row r="35" spans="2:19" x14ac:dyDescent="0.25">
      <c r="B35" s="37"/>
      <c r="C35" s="74"/>
      <c r="D35" s="39"/>
      <c r="E35" s="46"/>
      <c r="F35" s="46"/>
      <c r="G35" s="50"/>
      <c r="H35" s="50"/>
      <c r="I35" s="51"/>
      <c r="L35" s="37"/>
      <c r="M35" s="74"/>
      <c r="N35" s="39"/>
      <c r="O35" s="46"/>
      <c r="P35" s="46"/>
      <c r="Q35" s="50"/>
      <c r="R35" s="50"/>
      <c r="S35" s="51"/>
    </row>
    <row r="36" spans="2:19" x14ac:dyDescent="0.25">
      <c r="B36" s="37"/>
      <c r="C36" s="74"/>
      <c r="D36" s="39"/>
      <c r="E36" s="46"/>
      <c r="F36" s="46"/>
      <c r="G36" s="50"/>
      <c r="H36" s="50"/>
      <c r="I36" s="51"/>
      <c r="L36" s="37"/>
      <c r="M36" s="74"/>
      <c r="N36" s="39"/>
      <c r="O36" s="46"/>
      <c r="P36" s="46"/>
      <c r="Q36" s="50"/>
      <c r="R36" s="50"/>
      <c r="S36" s="51"/>
    </row>
    <row r="37" spans="2:19" ht="14.65" customHeight="1" x14ac:dyDescent="0.25">
      <c r="B37" s="37"/>
      <c r="C37" s="74"/>
      <c r="D37" s="39"/>
      <c r="E37" s="46"/>
      <c r="F37" s="46"/>
      <c r="G37" s="50"/>
      <c r="H37" s="50"/>
      <c r="I37" s="51"/>
      <c r="L37" s="37"/>
      <c r="M37" s="74"/>
      <c r="N37" s="39"/>
      <c r="O37" s="46"/>
      <c r="P37" s="46"/>
      <c r="Q37" s="50"/>
      <c r="R37" s="50"/>
      <c r="S37" s="51"/>
    </row>
    <row r="38" spans="2:19" x14ac:dyDescent="0.25">
      <c r="B38" s="37"/>
      <c r="C38" s="74"/>
      <c r="D38" s="39"/>
      <c r="E38" s="46"/>
      <c r="F38" s="46"/>
      <c r="G38" s="50"/>
      <c r="H38" s="50"/>
      <c r="I38" s="51"/>
      <c r="L38" s="37"/>
      <c r="M38" s="74"/>
      <c r="N38" s="39"/>
      <c r="O38" s="46"/>
      <c r="P38" s="46"/>
      <c r="Q38" s="50"/>
      <c r="R38" s="50"/>
      <c r="S38" s="51"/>
    </row>
    <row r="39" spans="2:19" x14ac:dyDescent="0.25">
      <c r="B39" s="106" t="s">
        <v>15</v>
      </c>
      <c r="C39" s="111"/>
      <c r="D39" s="52">
        <f>SUM(D29:D38)</f>
        <v>0</v>
      </c>
      <c r="E39" s="44"/>
      <c r="F39" s="44"/>
      <c r="G39" s="44"/>
      <c r="H39" s="44"/>
      <c r="I39" s="51"/>
      <c r="L39" s="106" t="s">
        <v>15</v>
      </c>
      <c r="M39" s="111"/>
      <c r="N39" s="52">
        <f>SUM(N29:N38)</f>
        <v>0</v>
      </c>
      <c r="O39" s="44"/>
      <c r="P39" s="44"/>
      <c r="Q39" s="44"/>
      <c r="R39" s="44"/>
      <c r="S39" s="51"/>
    </row>
    <row r="40" spans="2:19" x14ac:dyDescent="0.25">
      <c r="B40" s="27"/>
      <c r="C40" s="28"/>
      <c r="D40" s="28"/>
      <c r="E40" s="28"/>
      <c r="F40" s="28"/>
      <c r="G40" s="53"/>
      <c r="H40" s="28"/>
      <c r="I40" s="29"/>
      <c r="L40" s="27"/>
      <c r="M40" s="28"/>
      <c r="N40" s="28"/>
      <c r="O40" s="28"/>
      <c r="P40" s="28"/>
      <c r="Q40" s="53"/>
      <c r="R40" s="28"/>
      <c r="S40" s="29"/>
    </row>
    <row r="41" spans="2:19" x14ac:dyDescent="0.25">
      <c r="B41" s="101" t="s">
        <v>17</v>
      </c>
      <c r="C41" s="102"/>
      <c r="D41" s="102"/>
      <c r="E41" s="102"/>
      <c r="F41" s="102"/>
      <c r="G41" s="102"/>
      <c r="H41" s="102"/>
      <c r="I41" s="54">
        <f>I24+D39</f>
        <v>0</v>
      </c>
      <c r="L41" s="101" t="s">
        <v>17</v>
      </c>
      <c r="M41" s="102"/>
      <c r="N41" s="102"/>
      <c r="O41" s="102"/>
      <c r="P41" s="102"/>
      <c r="Q41" s="102"/>
      <c r="R41" s="102"/>
      <c r="S41" s="54">
        <f>S24+N39</f>
        <v>0</v>
      </c>
    </row>
    <row r="42" spans="2:19" ht="15.75" thickBot="1" x14ac:dyDescent="0.3">
      <c r="B42" s="27"/>
      <c r="C42" s="28"/>
      <c r="D42" s="28"/>
      <c r="E42" s="28"/>
      <c r="F42" s="28"/>
      <c r="G42" s="28"/>
      <c r="H42" s="28"/>
      <c r="I42" s="29"/>
      <c r="L42" s="27"/>
      <c r="M42" s="28"/>
      <c r="N42" s="28"/>
      <c r="O42" s="28"/>
      <c r="P42" s="28"/>
      <c r="Q42" s="28"/>
      <c r="R42" s="28"/>
      <c r="S42" s="29"/>
    </row>
    <row r="43" spans="2:19" x14ac:dyDescent="0.25">
      <c r="B43" s="108" t="s">
        <v>18</v>
      </c>
      <c r="C43" s="109"/>
      <c r="D43" s="109"/>
      <c r="E43" s="109"/>
      <c r="F43" s="109"/>
      <c r="G43" s="109"/>
      <c r="H43" s="109"/>
      <c r="I43" s="110"/>
      <c r="L43" s="108" t="s">
        <v>18</v>
      </c>
      <c r="M43" s="109"/>
      <c r="N43" s="109"/>
      <c r="O43" s="109"/>
      <c r="P43" s="109"/>
      <c r="Q43" s="109"/>
      <c r="R43" s="109"/>
      <c r="S43" s="110"/>
    </row>
    <row r="44" spans="2:19" x14ac:dyDescent="0.25">
      <c r="B44" s="24"/>
      <c r="C44" s="25"/>
      <c r="D44" s="25"/>
      <c r="E44" s="25"/>
      <c r="F44" s="25"/>
      <c r="G44" s="25"/>
      <c r="H44" s="25"/>
      <c r="I44" s="26"/>
      <c r="L44" s="24"/>
      <c r="M44" s="25"/>
      <c r="N44" s="25"/>
      <c r="O44" s="25"/>
      <c r="P44" s="25"/>
      <c r="Q44" s="25"/>
      <c r="R44" s="25"/>
      <c r="S44" s="26"/>
    </row>
    <row r="45" spans="2:19" x14ac:dyDescent="0.25">
      <c r="B45" s="103" t="s">
        <v>2</v>
      </c>
      <c r="C45" s="104"/>
      <c r="D45" s="104"/>
      <c r="E45" s="104"/>
      <c r="F45" s="104"/>
      <c r="G45" s="104"/>
      <c r="H45" s="104"/>
      <c r="I45" s="115"/>
      <c r="L45" s="103" t="s">
        <v>2</v>
      </c>
      <c r="M45" s="104"/>
      <c r="N45" s="104"/>
      <c r="O45" s="104"/>
      <c r="P45" s="104"/>
      <c r="Q45" s="104"/>
      <c r="R45" s="104"/>
      <c r="S45" s="115"/>
    </row>
    <row r="46" spans="2:19" x14ac:dyDescent="0.25">
      <c r="B46" s="27"/>
      <c r="C46" s="28"/>
      <c r="D46" s="28"/>
      <c r="E46" s="28"/>
      <c r="F46" s="28"/>
      <c r="G46" s="28"/>
      <c r="H46" s="28"/>
      <c r="I46" s="29"/>
      <c r="L46" s="27"/>
      <c r="M46" s="28"/>
      <c r="N46" s="28"/>
      <c r="O46" s="28"/>
      <c r="P46" s="28"/>
      <c r="Q46" s="28"/>
      <c r="R46" s="28"/>
      <c r="S46" s="29"/>
    </row>
    <row r="47" spans="2:19" ht="45" x14ac:dyDescent="0.25">
      <c r="B47" s="81" t="s">
        <v>3</v>
      </c>
      <c r="C47" s="31" t="s">
        <v>4</v>
      </c>
      <c r="D47" s="31" t="s">
        <v>5</v>
      </c>
      <c r="E47" s="31" t="s">
        <v>6</v>
      </c>
      <c r="F47" s="31" t="s">
        <v>7</v>
      </c>
      <c r="G47" s="31" t="s">
        <v>8</v>
      </c>
      <c r="H47" s="31" t="s">
        <v>9</v>
      </c>
      <c r="I47" s="32" t="s">
        <v>10</v>
      </c>
      <c r="L47" s="81" t="s">
        <v>3</v>
      </c>
      <c r="M47" s="31" t="s">
        <v>4</v>
      </c>
      <c r="N47" s="31" t="s">
        <v>5</v>
      </c>
      <c r="O47" s="31" t="s">
        <v>6</v>
      </c>
      <c r="P47" s="31" t="s">
        <v>7</v>
      </c>
      <c r="Q47" s="31" t="s">
        <v>8</v>
      </c>
      <c r="R47" s="31" t="s">
        <v>9</v>
      </c>
      <c r="S47" s="32" t="s">
        <v>10</v>
      </c>
    </row>
    <row r="48" spans="2:19" x14ac:dyDescent="0.25">
      <c r="B48" s="33" t="s">
        <v>11</v>
      </c>
      <c r="C48" s="34" t="s">
        <v>12</v>
      </c>
      <c r="D48" s="34" t="s">
        <v>13</v>
      </c>
      <c r="E48" s="35">
        <v>25000</v>
      </c>
      <c r="F48" s="35">
        <v>5000</v>
      </c>
      <c r="G48" s="35">
        <v>30000</v>
      </c>
      <c r="H48" s="34" t="s">
        <v>14</v>
      </c>
      <c r="I48" s="36">
        <v>12000</v>
      </c>
      <c r="L48" s="33" t="s">
        <v>11</v>
      </c>
      <c r="M48" s="34" t="s">
        <v>12</v>
      </c>
      <c r="N48" s="34" t="s">
        <v>13</v>
      </c>
      <c r="O48" s="35">
        <v>25000</v>
      </c>
      <c r="P48" s="35">
        <v>5000</v>
      </c>
      <c r="Q48" s="35">
        <v>30000</v>
      </c>
      <c r="R48" s="34" t="s">
        <v>14</v>
      </c>
      <c r="S48" s="36">
        <v>12000</v>
      </c>
    </row>
    <row r="49" spans="2:19" x14ac:dyDescent="0.25">
      <c r="B49" s="73"/>
      <c r="C49" s="38"/>
      <c r="D49" s="38"/>
      <c r="E49" s="39"/>
      <c r="F49" s="39"/>
      <c r="G49" s="40">
        <f>E49+F49</f>
        <v>0</v>
      </c>
      <c r="H49" s="41"/>
      <c r="I49" s="42">
        <f>G49*H49</f>
        <v>0</v>
      </c>
      <c r="L49" s="73"/>
      <c r="M49" s="38"/>
      <c r="N49" s="38"/>
      <c r="O49" s="39"/>
      <c r="P49" s="39"/>
      <c r="Q49" s="40">
        <f>O49+P49</f>
        <v>0</v>
      </c>
      <c r="R49" s="41"/>
      <c r="S49" s="42">
        <f>Q49*R49</f>
        <v>0</v>
      </c>
    </row>
    <row r="50" spans="2:19" x14ac:dyDescent="0.25">
      <c r="B50" s="73"/>
      <c r="C50" s="38"/>
      <c r="D50" s="38"/>
      <c r="E50" s="39"/>
      <c r="F50" s="39"/>
      <c r="G50" s="40">
        <f t="shared" ref="G50:G58" si="4">E50+F50</f>
        <v>0</v>
      </c>
      <c r="H50" s="41"/>
      <c r="I50" s="42">
        <f t="shared" ref="I50:I58" si="5">G50*H50</f>
        <v>0</v>
      </c>
      <c r="L50" s="73"/>
      <c r="M50" s="38"/>
      <c r="N50" s="38"/>
      <c r="O50" s="39"/>
      <c r="P50" s="39"/>
      <c r="Q50" s="40">
        <f t="shared" ref="Q50:Q58" si="6">O50+P50</f>
        <v>0</v>
      </c>
      <c r="R50" s="41"/>
      <c r="S50" s="42">
        <f t="shared" ref="S50:S58" si="7">Q50*R50</f>
        <v>0</v>
      </c>
    </row>
    <row r="51" spans="2:19" x14ac:dyDescent="0.25">
      <c r="B51" s="73"/>
      <c r="C51" s="38"/>
      <c r="D51" s="38"/>
      <c r="E51" s="39"/>
      <c r="F51" s="39"/>
      <c r="G51" s="40">
        <f t="shared" si="4"/>
        <v>0</v>
      </c>
      <c r="H51" s="41"/>
      <c r="I51" s="42">
        <f t="shared" si="5"/>
        <v>0</v>
      </c>
      <c r="L51" s="73"/>
      <c r="M51" s="38"/>
      <c r="N51" s="38"/>
      <c r="O51" s="39"/>
      <c r="P51" s="39"/>
      <c r="Q51" s="40">
        <f t="shared" si="6"/>
        <v>0</v>
      </c>
      <c r="R51" s="41"/>
      <c r="S51" s="42">
        <f t="shared" si="7"/>
        <v>0</v>
      </c>
    </row>
    <row r="52" spans="2:19" x14ac:dyDescent="0.25">
      <c r="B52" s="73"/>
      <c r="C52" s="38"/>
      <c r="D52" s="38"/>
      <c r="E52" s="39"/>
      <c r="F52" s="39"/>
      <c r="G52" s="40">
        <f t="shared" si="4"/>
        <v>0</v>
      </c>
      <c r="H52" s="41"/>
      <c r="I52" s="42">
        <f t="shared" si="5"/>
        <v>0</v>
      </c>
      <c r="L52" s="73"/>
      <c r="M52" s="38"/>
      <c r="N52" s="38"/>
      <c r="O52" s="39"/>
      <c r="P52" s="39"/>
      <c r="Q52" s="40">
        <f t="shared" si="6"/>
        <v>0</v>
      </c>
      <c r="R52" s="41"/>
      <c r="S52" s="42">
        <f t="shared" si="7"/>
        <v>0</v>
      </c>
    </row>
    <row r="53" spans="2:19" x14ac:dyDescent="0.25">
      <c r="B53" s="73"/>
      <c r="C53" s="38"/>
      <c r="D53" s="38"/>
      <c r="E53" s="39"/>
      <c r="F53" s="39"/>
      <c r="G53" s="40">
        <f t="shared" si="4"/>
        <v>0</v>
      </c>
      <c r="H53" s="41"/>
      <c r="I53" s="42">
        <f t="shared" si="5"/>
        <v>0</v>
      </c>
      <c r="L53" s="73"/>
      <c r="M53" s="38"/>
      <c r="N53" s="38"/>
      <c r="O53" s="39"/>
      <c r="P53" s="39"/>
      <c r="Q53" s="40">
        <f t="shared" si="6"/>
        <v>0</v>
      </c>
      <c r="R53" s="41"/>
      <c r="S53" s="42">
        <f t="shared" si="7"/>
        <v>0</v>
      </c>
    </row>
    <row r="54" spans="2:19" x14ac:dyDescent="0.25">
      <c r="B54" s="73"/>
      <c r="C54" s="38"/>
      <c r="D54" s="38"/>
      <c r="E54" s="39"/>
      <c r="F54" s="39"/>
      <c r="G54" s="40">
        <f t="shared" si="4"/>
        <v>0</v>
      </c>
      <c r="H54" s="41"/>
      <c r="I54" s="42">
        <f t="shared" si="5"/>
        <v>0</v>
      </c>
      <c r="L54" s="73"/>
      <c r="M54" s="38"/>
      <c r="N54" s="38"/>
      <c r="O54" s="39"/>
      <c r="P54" s="39"/>
      <c r="Q54" s="40">
        <f t="shared" si="6"/>
        <v>0</v>
      </c>
      <c r="R54" s="41"/>
      <c r="S54" s="42">
        <f t="shared" si="7"/>
        <v>0</v>
      </c>
    </row>
    <row r="55" spans="2:19" x14ac:dyDescent="0.25">
      <c r="B55" s="73"/>
      <c r="C55" s="38"/>
      <c r="D55" s="38"/>
      <c r="E55" s="39"/>
      <c r="F55" s="39"/>
      <c r="G55" s="40">
        <f t="shared" si="4"/>
        <v>0</v>
      </c>
      <c r="H55" s="41"/>
      <c r="I55" s="42">
        <f t="shared" si="5"/>
        <v>0</v>
      </c>
      <c r="L55" s="73"/>
      <c r="M55" s="38"/>
      <c r="N55" s="38"/>
      <c r="O55" s="39"/>
      <c r="P55" s="39"/>
      <c r="Q55" s="40">
        <f t="shared" si="6"/>
        <v>0</v>
      </c>
      <c r="R55" s="41"/>
      <c r="S55" s="42">
        <f t="shared" si="7"/>
        <v>0</v>
      </c>
    </row>
    <row r="56" spans="2:19" x14ac:dyDescent="0.25">
      <c r="B56" s="73"/>
      <c r="C56" s="38"/>
      <c r="D56" s="38"/>
      <c r="E56" s="39"/>
      <c r="F56" s="39"/>
      <c r="G56" s="40">
        <f t="shared" si="4"/>
        <v>0</v>
      </c>
      <c r="H56" s="41"/>
      <c r="I56" s="42">
        <f t="shared" si="5"/>
        <v>0</v>
      </c>
      <c r="L56" s="73"/>
      <c r="M56" s="38"/>
      <c r="N56" s="38"/>
      <c r="O56" s="39"/>
      <c r="P56" s="39"/>
      <c r="Q56" s="40">
        <f t="shared" si="6"/>
        <v>0</v>
      </c>
      <c r="R56" s="41"/>
      <c r="S56" s="42">
        <f t="shared" si="7"/>
        <v>0</v>
      </c>
    </row>
    <row r="57" spans="2:19" x14ac:dyDescent="0.25">
      <c r="B57" s="73"/>
      <c r="C57" s="38"/>
      <c r="D57" s="38"/>
      <c r="E57" s="39"/>
      <c r="F57" s="39"/>
      <c r="G57" s="40">
        <f t="shared" si="4"/>
        <v>0</v>
      </c>
      <c r="H57" s="41"/>
      <c r="I57" s="42">
        <f t="shared" si="5"/>
        <v>0</v>
      </c>
      <c r="L57" s="73"/>
      <c r="M57" s="38"/>
      <c r="N57" s="38"/>
      <c r="O57" s="39"/>
      <c r="P57" s="39"/>
      <c r="Q57" s="40">
        <f t="shared" si="6"/>
        <v>0</v>
      </c>
      <c r="R57" s="41"/>
      <c r="S57" s="42">
        <f t="shared" si="7"/>
        <v>0</v>
      </c>
    </row>
    <row r="58" spans="2:19" x14ac:dyDescent="0.25">
      <c r="B58" s="73"/>
      <c r="C58" s="38"/>
      <c r="D58" s="38"/>
      <c r="E58" s="39"/>
      <c r="F58" s="39"/>
      <c r="G58" s="40">
        <f t="shared" si="4"/>
        <v>0</v>
      </c>
      <c r="H58" s="41"/>
      <c r="I58" s="42">
        <f t="shared" si="5"/>
        <v>0</v>
      </c>
      <c r="L58" s="73"/>
      <c r="M58" s="38"/>
      <c r="N58" s="38"/>
      <c r="O58" s="39"/>
      <c r="P58" s="39"/>
      <c r="Q58" s="40">
        <f t="shared" si="6"/>
        <v>0</v>
      </c>
      <c r="R58" s="41"/>
      <c r="S58" s="42">
        <f t="shared" si="7"/>
        <v>0</v>
      </c>
    </row>
    <row r="59" spans="2:19" x14ac:dyDescent="0.25">
      <c r="B59" s="106" t="s">
        <v>15</v>
      </c>
      <c r="C59" s="111"/>
      <c r="D59" s="111"/>
      <c r="E59" s="111"/>
      <c r="F59" s="111"/>
      <c r="G59" s="111"/>
      <c r="H59" s="107"/>
      <c r="I59" s="43">
        <f>SUM(I49:I58)</f>
        <v>0</v>
      </c>
      <c r="L59" s="106" t="s">
        <v>15</v>
      </c>
      <c r="M59" s="111"/>
      <c r="N59" s="111"/>
      <c r="O59" s="111"/>
      <c r="P59" s="111"/>
      <c r="Q59" s="111"/>
      <c r="R59" s="107"/>
      <c r="S59" s="43">
        <f>SUM(S49:S58)</f>
        <v>0</v>
      </c>
    </row>
    <row r="60" spans="2:19" x14ac:dyDescent="0.25">
      <c r="B60" s="27"/>
      <c r="C60" s="28"/>
      <c r="D60" s="28"/>
      <c r="E60" s="28"/>
      <c r="F60" s="28"/>
      <c r="G60" s="28"/>
      <c r="H60" s="28"/>
      <c r="I60" s="29"/>
      <c r="L60" s="27"/>
      <c r="M60" s="28"/>
      <c r="N60" s="28"/>
      <c r="O60" s="28"/>
      <c r="P60" s="28"/>
      <c r="Q60" s="28"/>
      <c r="R60" s="28"/>
      <c r="S60" s="29"/>
    </row>
    <row r="61" spans="2:19" x14ac:dyDescent="0.25">
      <c r="B61" s="112" t="s">
        <v>24</v>
      </c>
      <c r="C61" s="113"/>
      <c r="D61" s="114"/>
      <c r="E61" s="44"/>
      <c r="F61" s="44"/>
      <c r="G61" s="44"/>
      <c r="H61" s="44"/>
      <c r="I61" s="45"/>
      <c r="L61" s="112" t="s">
        <v>24</v>
      </c>
      <c r="M61" s="113"/>
      <c r="N61" s="114"/>
      <c r="O61" s="44"/>
      <c r="P61" s="44"/>
      <c r="Q61" s="44"/>
      <c r="R61" s="44"/>
      <c r="S61" s="45"/>
    </row>
    <row r="62" spans="2:19" x14ac:dyDescent="0.25">
      <c r="B62" s="27"/>
      <c r="C62" s="28"/>
      <c r="D62" s="28"/>
      <c r="E62" s="46"/>
      <c r="F62" s="46"/>
      <c r="G62" s="46"/>
      <c r="H62" s="46"/>
      <c r="I62" s="47"/>
      <c r="L62" s="27"/>
      <c r="M62" s="28"/>
      <c r="N62" s="28"/>
      <c r="O62" s="46"/>
      <c r="P62" s="46"/>
      <c r="Q62" s="46"/>
      <c r="R62" s="46"/>
      <c r="S62" s="47"/>
    </row>
    <row r="63" spans="2:19" ht="56.25" x14ac:dyDescent="0.25">
      <c r="B63" s="30" t="s">
        <v>16</v>
      </c>
      <c r="C63" s="82" t="s">
        <v>3</v>
      </c>
      <c r="D63" s="31" t="s">
        <v>10</v>
      </c>
      <c r="E63" s="46"/>
      <c r="F63" s="46"/>
      <c r="G63" s="48"/>
      <c r="H63" s="48"/>
      <c r="I63" s="49"/>
      <c r="L63" s="30" t="s">
        <v>16</v>
      </c>
      <c r="M63" s="82" t="s">
        <v>3</v>
      </c>
      <c r="N63" s="31" t="s">
        <v>10</v>
      </c>
      <c r="O63" s="46"/>
      <c r="P63" s="46"/>
      <c r="Q63" s="48"/>
      <c r="R63" s="48"/>
      <c r="S63" s="49"/>
    </row>
    <row r="64" spans="2:19" x14ac:dyDescent="0.25">
      <c r="B64" s="37"/>
      <c r="C64" s="74"/>
      <c r="D64" s="39"/>
      <c r="E64" s="46"/>
      <c r="F64" s="46"/>
      <c r="G64" s="50"/>
      <c r="H64" s="50"/>
      <c r="I64" s="51"/>
      <c r="L64" s="37"/>
      <c r="M64" s="74"/>
      <c r="N64" s="39"/>
      <c r="O64" s="46"/>
      <c r="P64" s="46"/>
      <c r="Q64" s="50"/>
      <c r="R64" s="50"/>
      <c r="S64" s="51"/>
    </row>
    <row r="65" spans="2:19" x14ac:dyDescent="0.25">
      <c r="B65" s="37"/>
      <c r="C65" s="74"/>
      <c r="D65" s="39"/>
      <c r="E65" s="46"/>
      <c r="F65" s="46"/>
      <c r="G65" s="50"/>
      <c r="H65" s="50"/>
      <c r="I65" s="51"/>
      <c r="L65" s="37"/>
      <c r="M65" s="74"/>
      <c r="N65" s="39"/>
      <c r="O65" s="46"/>
      <c r="P65" s="46"/>
      <c r="Q65" s="50"/>
      <c r="R65" s="50"/>
      <c r="S65" s="51"/>
    </row>
    <row r="66" spans="2:19" x14ac:dyDescent="0.25">
      <c r="B66" s="37"/>
      <c r="C66" s="74"/>
      <c r="D66" s="39"/>
      <c r="E66" s="46"/>
      <c r="F66" s="46"/>
      <c r="G66" s="50"/>
      <c r="H66" s="50"/>
      <c r="I66" s="51"/>
      <c r="L66" s="37"/>
      <c r="M66" s="74"/>
      <c r="N66" s="39"/>
      <c r="O66" s="46"/>
      <c r="P66" s="46"/>
      <c r="Q66" s="50"/>
      <c r="R66" s="50"/>
      <c r="S66" s="51"/>
    </row>
    <row r="67" spans="2:19" x14ac:dyDescent="0.25">
      <c r="B67" s="37"/>
      <c r="C67" s="74"/>
      <c r="D67" s="39"/>
      <c r="E67" s="46"/>
      <c r="F67" s="46"/>
      <c r="G67" s="50"/>
      <c r="H67" s="50"/>
      <c r="I67" s="51"/>
      <c r="L67" s="37"/>
      <c r="M67" s="74"/>
      <c r="N67" s="39"/>
      <c r="O67" s="46"/>
      <c r="P67" s="46"/>
      <c r="Q67" s="50"/>
      <c r="R67" s="50"/>
      <c r="S67" s="51"/>
    </row>
    <row r="68" spans="2:19" x14ac:dyDescent="0.25">
      <c r="B68" s="37"/>
      <c r="C68" s="74"/>
      <c r="D68" s="39"/>
      <c r="E68" s="46"/>
      <c r="F68" s="46"/>
      <c r="G68" s="50"/>
      <c r="H68" s="50"/>
      <c r="I68" s="51"/>
      <c r="L68" s="37"/>
      <c r="M68" s="74"/>
      <c r="N68" s="39"/>
      <c r="O68" s="46"/>
      <c r="P68" s="46"/>
      <c r="Q68" s="50"/>
      <c r="R68" s="50"/>
      <c r="S68" s="51"/>
    </row>
    <row r="69" spans="2:19" x14ac:dyDescent="0.25">
      <c r="B69" s="37"/>
      <c r="C69" s="74"/>
      <c r="D69" s="39"/>
      <c r="E69" s="46"/>
      <c r="F69" s="46"/>
      <c r="G69" s="50"/>
      <c r="H69" s="50"/>
      <c r="I69" s="51"/>
      <c r="L69" s="37"/>
      <c r="M69" s="74"/>
      <c r="N69" s="39"/>
      <c r="O69" s="46"/>
      <c r="P69" s="46"/>
      <c r="Q69" s="50"/>
      <c r="R69" s="50"/>
      <c r="S69" s="51"/>
    </row>
    <row r="70" spans="2:19" x14ac:dyDescent="0.25">
      <c r="B70" s="37"/>
      <c r="C70" s="74"/>
      <c r="D70" s="39"/>
      <c r="E70" s="46"/>
      <c r="F70" s="46"/>
      <c r="G70" s="50"/>
      <c r="H70" s="50"/>
      <c r="I70" s="51"/>
      <c r="L70" s="37"/>
      <c r="M70" s="74"/>
      <c r="N70" s="39"/>
      <c r="O70" s="46"/>
      <c r="P70" s="46"/>
      <c r="Q70" s="50"/>
      <c r="R70" s="50"/>
      <c r="S70" s="51"/>
    </row>
    <row r="71" spans="2:19" x14ac:dyDescent="0.25">
      <c r="B71" s="37"/>
      <c r="C71" s="74"/>
      <c r="D71" s="39"/>
      <c r="E71" s="46"/>
      <c r="F71" s="46"/>
      <c r="G71" s="50"/>
      <c r="H71" s="50"/>
      <c r="I71" s="51"/>
      <c r="L71" s="37"/>
      <c r="M71" s="74"/>
      <c r="N71" s="39"/>
      <c r="O71" s="46"/>
      <c r="P71" s="46"/>
      <c r="Q71" s="50"/>
      <c r="R71" s="50"/>
      <c r="S71" s="51"/>
    </row>
    <row r="72" spans="2:19" x14ac:dyDescent="0.25">
      <c r="B72" s="37"/>
      <c r="C72" s="74"/>
      <c r="D72" s="39"/>
      <c r="E72" s="46"/>
      <c r="F72" s="46"/>
      <c r="G72" s="50"/>
      <c r="H72" s="50"/>
      <c r="I72" s="51"/>
      <c r="L72" s="37"/>
      <c r="M72" s="74"/>
      <c r="N72" s="39"/>
      <c r="O72" s="46"/>
      <c r="P72" s="46"/>
      <c r="Q72" s="50"/>
      <c r="R72" s="50"/>
      <c r="S72" s="51"/>
    </row>
    <row r="73" spans="2:19" x14ac:dyDescent="0.25">
      <c r="B73" s="37"/>
      <c r="C73" s="74"/>
      <c r="D73" s="39"/>
      <c r="E73" s="46"/>
      <c r="F73" s="46"/>
      <c r="G73" s="50"/>
      <c r="H73" s="50"/>
      <c r="I73" s="51"/>
      <c r="L73" s="37"/>
      <c r="M73" s="74"/>
      <c r="N73" s="39"/>
      <c r="O73" s="46"/>
      <c r="P73" s="46"/>
      <c r="Q73" s="50"/>
      <c r="R73" s="50"/>
      <c r="S73" s="51"/>
    </row>
    <row r="74" spans="2:19" x14ac:dyDescent="0.25">
      <c r="B74" s="106" t="s">
        <v>15</v>
      </c>
      <c r="C74" s="111"/>
      <c r="D74" s="52">
        <f>SUM(D64:D73)</f>
        <v>0</v>
      </c>
      <c r="E74" s="44"/>
      <c r="F74" s="44"/>
      <c r="G74" s="44"/>
      <c r="H74" s="44"/>
      <c r="I74" s="51"/>
      <c r="L74" s="106" t="s">
        <v>15</v>
      </c>
      <c r="M74" s="111"/>
      <c r="N74" s="52">
        <f>SUM(N64:N73)</f>
        <v>0</v>
      </c>
      <c r="O74" s="44"/>
      <c r="P74" s="44"/>
      <c r="Q74" s="44"/>
      <c r="R74" s="44"/>
      <c r="S74" s="51"/>
    </row>
    <row r="75" spans="2:19" x14ac:dyDescent="0.25">
      <c r="B75" s="27"/>
      <c r="C75" s="28"/>
      <c r="D75" s="28"/>
      <c r="E75" s="28"/>
      <c r="F75" s="28"/>
      <c r="G75" s="53"/>
      <c r="H75" s="28"/>
      <c r="I75" s="29"/>
      <c r="L75" s="27"/>
      <c r="M75" s="28"/>
      <c r="N75" s="28"/>
      <c r="O75" s="28"/>
      <c r="P75" s="28"/>
      <c r="Q75" s="53"/>
      <c r="R75" s="28"/>
      <c r="S75" s="29"/>
    </row>
    <row r="76" spans="2:19" x14ac:dyDescent="0.25">
      <c r="B76" s="101" t="s">
        <v>25</v>
      </c>
      <c r="C76" s="102"/>
      <c r="D76" s="102"/>
      <c r="E76" s="102"/>
      <c r="F76" s="102"/>
      <c r="G76" s="102"/>
      <c r="H76" s="102"/>
      <c r="I76" s="55">
        <f>I59+D74</f>
        <v>0</v>
      </c>
      <c r="L76" s="101" t="s">
        <v>25</v>
      </c>
      <c r="M76" s="102"/>
      <c r="N76" s="102"/>
      <c r="O76" s="102"/>
      <c r="P76" s="102"/>
      <c r="Q76" s="102"/>
      <c r="R76" s="102"/>
      <c r="S76" s="55">
        <f>S59+N74</f>
        <v>0</v>
      </c>
    </row>
    <row r="77" spans="2:19" x14ac:dyDescent="0.25">
      <c r="B77" s="27"/>
      <c r="C77" s="28"/>
      <c r="D77" s="28"/>
      <c r="E77" s="28"/>
      <c r="F77" s="28"/>
      <c r="G77" s="28"/>
      <c r="H77" s="28"/>
      <c r="I77" s="29"/>
      <c r="L77" s="27"/>
      <c r="M77" s="28"/>
      <c r="N77" s="28"/>
      <c r="O77" s="28"/>
      <c r="P77" s="28"/>
      <c r="Q77" s="28"/>
      <c r="R77" s="28"/>
      <c r="S77" s="29"/>
    </row>
    <row r="78" spans="2:19" x14ac:dyDescent="0.25">
      <c r="B78" s="103" t="s">
        <v>19</v>
      </c>
      <c r="C78" s="104"/>
      <c r="D78" s="105"/>
      <c r="E78" s="44"/>
      <c r="F78" s="44"/>
      <c r="G78" s="44"/>
      <c r="H78" s="44"/>
      <c r="I78" s="45"/>
      <c r="L78" s="103" t="s">
        <v>19</v>
      </c>
      <c r="M78" s="104"/>
      <c r="N78" s="105"/>
      <c r="O78" s="44"/>
      <c r="P78" s="44"/>
      <c r="Q78" s="44"/>
      <c r="R78" s="44"/>
      <c r="S78" s="45"/>
    </row>
    <row r="79" spans="2:19" x14ac:dyDescent="0.25">
      <c r="B79" s="27"/>
      <c r="C79" s="28"/>
      <c r="D79" s="28"/>
      <c r="E79" s="46"/>
      <c r="F79" s="46"/>
      <c r="G79" s="46"/>
      <c r="H79" s="46"/>
      <c r="I79" s="47"/>
      <c r="L79" s="27"/>
      <c r="M79" s="28"/>
      <c r="N79" s="28"/>
      <c r="O79" s="46"/>
      <c r="P79" s="46"/>
      <c r="Q79" s="46"/>
      <c r="R79" s="46"/>
      <c r="S79" s="47"/>
    </row>
    <row r="80" spans="2:19" ht="56.25" x14ac:dyDescent="0.25">
      <c r="B80" s="30" t="s">
        <v>16</v>
      </c>
      <c r="C80" s="82" t="s">
        <v>3</v>
      </c>
      <c r="D80" s="31" t="s">
        <v>10</v>
      </c>
      <c r="E80" s="46"/>
      <c r="F80" s="46"/>
      <c r="G80" s="46"/>
      <c r="H80" s="46"/>
      <c r="I80" s="47"/>
      <c r="L80" s="30" t="s">
        <v>16</v>
      </c>
      <c r="M80" s="82" t="s">
        <v>3</v>
      </c>
      <c r="N80" s="31" t="s">
        <v>10</v>
      </c>
      <c r="O80" s="46"/>
      <c r="P80" s="46"/>
      <c r="Q80" s="46"/>
      <c r="R80" s="46"/>
      <c r="S80" s="47"/>
    </row>
    <row r="81" spans="2:19" x14ac:dyDescent="0.25">
      <c r="B81" s="37"/>
      <c r="C81" s="74"/>
      <c r="D81" s="39"/>
      <c r="E81" s="46"/>
      <c r="F81" s="46"/>
      <c r="G81" s="46"/>
      <c r="H81" s="46"/>
      <c r="I81" s="47"/>
      <c r="L81" s="37"/>
      <c r="M81" s="74"/>
      <c r="N81" s="39"/>
      <c r="O81" s="46"/>
      <c r="P81" s="46"/>
      <c r="Q81" s="46"/>
      <c r="R81" s="46"/>
      <c r="S81" s="47"/>
    </row>
    <row r="82" spans="2:19" x14ac:dyDescent="0.25">
      <c r="B82" s="37"/>
      <c r="C82" s="74"/>
      <c r="D82" s="39"/>
      <c r="E82" s="46"/>
      <c r="F82" s="46"/>
      <c r="G82" s="46"/>
      <c r="H82" s="46"/>
      <c r="I82" s="47"/>
      <c r="L82" s="37"/>
      <c r="M82" s="74"/>
      <c r="N82" s="39"/>
      <c r="O82" s="46"/>
      <c r="P82" s="46"/>
      <c r="Q82" s="46"/>
      <c r="R82" s="46"/>
      <c r="S82" s="47"/>
    </row>
    <row r="83" spans="2:19" x14ac:dyDescent="0.25">
      <c r="B83" s="37"/>
      <c r="C83" s="74"/>
      <c r="D83" s="39"/>
      <c r="E83" s="46"/>
      <c r="F83" s="46"/>
      <c r="G83" s="46"/>
      <c r="H83" s="46"/>
      <c r="I83" s="47"/>
      <c r="L83" s="37"/>
      <c r="M83" s="74"/>
      <c r="N83" s="39"/>
      <c r="O83" s="46"/>
      <c r="P83" s="46"/>
      <c r="Q83" s="46"/>
      <c r="R83" s="46"/>
      <c r="S83" s="47"/>
    </row>
    <row r="84" spans="2:19" x14ac:dyDescent="0.25">
      <c r="B84" s="37"/>
      <c r="C84" s="74"/>
      <c r="D84" s="39"/>
      <c r="E84" s="46"/>
      <c r="F84" s="46"/>
      <c r="G84" s="46"/>
      <c r="H84" s="46"/>
      <c r="I84" s="47"/>
      <c r="L84" s="37"/>
      <c r="M84" s="74"/>
      <c r="N84" s="39"/>
      <c r="O84" s="46"/>
      <c r="P84" s="46"/>
      <c r="Q84" s="46"/>
      <c r="R84" s="46"/>
      <c r="S84" s="47"/>
    </row>
    <row r="85" spans="2:19" x14ac:dyDescent="0.25">
      <c r="B85" s="37"/>
      <c r="C85" s="74"/>
      <c r="D85" s="39"/>
      <c r="E85" s="46"/>
      <c r="F85" s="46"/>
      <c r="G85" s="46"/>
      <c r="H85" s="46"/>
      <c r="I85" s="47"/>
      <c r="L85" s="37"/>
      <c r="M85" s="74"/>
      <c r="N85" s="39"/>
      <c r="O85" s="46"/>
      <c r="P85" s="46"/>
      <c r="Q85" s="46"/>
      <c r="R85" s="46"/>
      <c r="S85" s="47"/>
    </row>
    <row r="86" spans="2:19" x14ac:dyDescent="0.25">
      <c r="B86" s="37"/>
      <c r="C86" s="74"/>
      <c r="D86" s="39"/>
      <c r="E86" s="46"/>
      <c r="F86" s="46"/>
      <c r="G86" s="46"/>
      <c r="H86" s="46"/>
      <c r="I86" s="47"/>
      <c r="L86" s="37"/>
      <c r="M86" s="74"/>
      <c r="N86" s="39"/>
      <c r="O86" s="46"/>
      <c r="P86" s="46"/>
      <c r="Q86" s="46"/>
      <c r="R86" s="46"/>
      <c r="S86" s="47"/>
    </row>
    <row r="87" spans="2:19" x14ac:dyDescent="0.25">
      <c r="B87" s="37"/>
      <c r="C87" s="74"/>
      <c r="D87" s="39"/>
      <c r="E87" s="46"/>
      <c r="F87" s="46"/>
      <c r="G87" s="46"/>
      <c r="H87" s="46"/>
      <c r="I87" s="47"/>
      <c r="L87" s="37"/>
      <c r="M87" s="74"/>
      <c r="N87" s="39"/>
      <c r="O87" s="46"/>
      <c r="P87" s="46"/>
      <c r="Q87" s="46"/>
      <c r="R87" s="46"/>
      <c r="S87" s="47"/>
    </row>
    <row r="88" spans="2:19" x14ac:dyDescent="0.25">
      <c r="B88" s="37"/>
      <c r="C88" s="74"/>
      <c r="D88" s="39"/>
      <c r="E88" s="46"/>
      <c r="F88" s="46"/>
      <c r="G88" s="46"/>
      <c r="H88" s="46"/>
      <c r="I88" s="47"/>
      <c r="L88" s="37"/>
      <c r="M88" s="74"/>
      <c r="N88" s="39"/>
      <c r="O88" s="46"/>
      <c r="P88" s="46"/>
      <c r="Q88" s="46"/>
      <c r="R88" s="46"/>
      <c r="S88" s="47"/>
    </row>
    <row r="89" spans="2:19" x14ac:dyDescent="0.25">
      <c r="B89" s="37"/>
      <c r="C89" s="74"/>
      <c r="D89" s="39"/>
      <c r="E89" s="46"/>
      <c r="F89" s="46"/>
      <c r="G89" s="46"/>
      <c r="H89" s="46"/>
      <c r="I89" s="47"/>
      <c r="L89" s="37"/>
      <c r="M89" s="74"/>
      <c r="N89" s="39"/>
      <c r="O89" s="46"/>
      <c r="P89" s="46"/>
      <c r="Q89" s="46"/>
      <c r="R89" s="46"/>
      <c r="S89" s="47"/>
    </row>
    <row r="90" spans="2:19" x14ac:dyDescent="0.25">
      <c r="B90" s="37"/>
      <c r="C90" s="74"/>
      <c r="D90" s="39"/>
      <c r="E90" s="46"/>
      <c r="F90" s="46"/>
      <c r="G90" s="46"/>
      <c r="H90" s="46"/>
      <c r="I90" s="47"/>
      <c r="L90" s="37"/>
      <c r="M90" s="74"/>
      <c r="N90" s="39"/>
      <c r="O90" s="46"/>
      <c r="P90" s="46"/>
      <c r="Q90" s="46"/>
      <c r="R90" s="46"/>
      <c r="S90" s="47"/>
    </row>
    <row r="91" spans="2:19" x14ac:dyDescent="0.25">
      <c r="B91" s="106" t="s">
        <v>26</v>
      </c>
      <c r="C91" s="107"/>
      <c r="D91" s="52">
        <f>SUM(D81:D90)</f>
        <v>0</v>
      </c>
      <c r="E91" s="46"/>
      <c r="F91" s="46"/>
      <c r="G91" s="46"/>
      <c r="H91" s="46"/>
      <c r="I91" s="47"/>
      <c r="L91" s="106" t="s">
        <v>26</v>
      </c>
      <c r="M91" s="107"/>
      <c r="N91" s="52">
        <f>SUM(N81:N90)</f>
        <v>0</v>
      </c>
      <c r="O91" s="46"/>
      <c r="P91" s="46"/>
      <c r="Q91" s="46"/>
      <c r="R91" s="46"/>
      <c r="S91" s="47"/>
    </row>
    <row r="92" spans="2:19" x14ac:dyDescent="0.25">
      <c r="B92" s="56"/>
      <c r="C92" s="57"/>
      <c r="D92" s="58"/>
      <c r="E92" s="28"/>
      <c r="F92" s="28"/>
      <c r="G92" s="28"/>
      <c r="H92" s="28"/>
      <c r="I92" s="29"/>
      <c r="L92" s="56"/>
      <c r="M92" s="57"/>
      <c r="N92" s="58"/>
      <c r="O92" s="28"/>
      <c r="P92" s="28"/>
      <c r="Q92" s="28"/>
      <c r="R92" s="28"/>
      <c r="S92" s="29"/>
    </row>
    <row r="93" spans="2:19" x14ac:dyDescent="0.25">
      <c r="B93" s="101" t="s">
        <v>20</v>
      </c>
      <c r="C93" s="102"/>
      <c r="D93" s="102"/>
      <c r="E93" s="102"/>
      <c r="F93" s="102"/>
      <c r="G93" s="102"/>
      <c r="H93" s="102"/>
      <c r="I93" s="54">
        <f>D91</f>
        <v>0</v>
      </c>
      <c r="L93" s="101" t="s">
        <v>20</v>
      </c>
      <c r="M93" s="102"/>
      <c r="N93" s="102"/>
      <c r="O93" s="102"/>
      <c r="P93" s="102"/>
      <c r="Q93" s="102"/>
      <c r="R93" s="102"/>
      <c r="S93" s="54">
        <f>N91</f>
        <v>0</v>
      </c>
    </row>
    <row r="94" spans="2:19" ht="15.75" thickBot="1" x14ac:dyDescent="0.3">
      <c r="B94" s="27"/>
      <c r="C94" s="28"/>
      <c r="D94" s="28"/>
      <c r="E94" s="28"/>
      <c r="F94" s="28"/>
      <c r="G94" s="28"/>
      <c r="H94" s="28"/>
      <c r="I94" s="29"/>
      <c r="L94" s="27"/>
      <c r="M94" s="28"/>
      <c r="N94" s="28"/>
      <c r="O94" s="28"/>
      <c r="P94" s="28"/>
      <c r="Q94" s="28"/>
      <c r="R94" s="28"/>
      <c r="S94" s="29"/>
    </row>
    <row r="95" spans="2:19" x14ac:dyDescent="0.25">
      <c r="B95" s="108" t="s">
        <v>21</v>
      </c>
      <c r="C95" s="109"/>
      <c r="D95" s="109"/>
      <c r="E95" s="109"/>
      <c r="F95" s="109"/>
      <c r="G95" s="109"/>
      <c r="H95" s="109"/>
      <c r="I95" s="110"/>
      <c r="L95" s="108" t="s">
        <v>21</v>
      </c>
      <c r="M95" s="109"/>
      <c r="N95" s="109"/>
      <c r="O95" s="109"/>
      <c r="P95" s="109"/>
      <c r="Q95" s="109"/>
      <c r="R95" s="109"/>
      <c r="S95" s="110"/>
    </row>
    <row r="96" spans="2:19" x14ac:dyDescent="0.25">
      <c r="B96" s="24"/>
      <c r="C96" s="25"/>
      <c r="D96" s="25"/>
      <c r="E96" s="25"/>
      <c r="F96" s="25"/>
      <c r="G96" s="25"/>
      <c r="H96" s="25"/>
      <c r="I96" s="26"/>
      <c r="L96" s="24"/>
      <c r="M96" s="25"/>
      <c r="N96" s="25"/>
      <c r="O96" s="25"/>
      <c r="P96" s="25"/>
      <c r="Q96" s="25"/>
      <c r="R96" s="25"/>
      <c r="S96" s="26"/>
    </row>
    <row r="97" spans="2:19" x14ac:dyDescent="0.25">
      <c r="B97" s="103" t="s">
        <v>2</v>
      </c>
      <c r="C97" s="104"/>
      <c r="D97" s="104"/>
      <c r="E97" s="104"/>
      <c r="F97" s="104"/>
      <c r="G97" s="104"/>
      <c r="H97" s="104"/>
      <c r="I97" s="115"/>
      <c r="L97" s="103" t="s">
        <v>2</v>
      </c>
      <c r="M97" s="104"/>
      <c r="N97" s="104"/>
      <c r="O97" s="104"/>
      <c r="P97" s="104"/>
      <c r="Q97" s="104"/>
      <c r="R97" s="104"/>
      <c r="S97" s="115"/>
    </row>
    <row r="98" spans="2:19" x14ac:dyDescent="0.25">
      <c r="B98" s="27"/>
      <c r="C98" s="28"/>
      <c r="D98" s="28"/>
      <c r="E98" s="28"/>
      <c r="F98" s="28"/>
      <c r="G98" s="28"/>
      <c r="H98" s="28"/>
      <c r="I98" s="29"/>
      <c r="L98" s="27"/>
      <c r="M98" s="28"/>
      <c r="N98" s="28"/>
      <c r="O98" s="28"/>
      <c r="P98" s="28"/>
      <c r="Q98" s="28"/>
      <c r="R98" s="28"/>
      <c r="S98" s="29"/>
    </row>
    <row r="99" spans="2:19" ht="45" x14ac:dyDescent="0.25">
      <c r="B99" s="81" t="s">
        <v>3</v>
      </c>
      <c r="C99" s="31" t="s">
        <v>4</v>
      </c>
      <c r="D99" s="31" t="s">
        <v>5</v>
      </c>
      <c r="E99" s="31" t="s">
        <v>6</v>
      </c>
      <c r="F99" s="31" t="s">
        <v>7</v>
      </c>
      <c r="G99" s="31" t="s">
        <v>8</v>
      </c>
      <c r="H99" s="31" t="s">
        <v>9</v>
      </c>
      <c r="I99" s="32" t="s">
        <v>10</v>
      </c>
      <c r="L99" s="81" t="s">
        <v>3</v>
      </c>
      <c r="M99" s="31" t="s">
        <v>4</v>
      </c>
      <c r="N99" s="31" t="s">
        <v>5</v>
      </c>
      <c r="O99" s="31" t="s">
        <v>6</v>
      </c>
      <c r="P99" s="31" t="s">
        <v>7</v>
      </c>
      <c r="Q99" s="31" t="s">
        <v>8</v>
      </c>
      <c r="R99" s="31" t="s">
        <v>9</v>
      </c>
      <c r="S99" s="32" t="s">
        <v>10</v>
      </c>
    </row>
    <row r="100" spans="2:19" x14ac:dyDescent="0.25">
      <c r="B100" s="33" t="s">
        <v>11</v>
      </c>
      <c r="C100" s="34" t="s">
        <v>12</v>
      </c>
      <c r="D100" s="34" t="s">
        <v>13</v>
      </c>
      <c r="E100" s="35">
        <v>25000</v>
      </c>
      <c r="F100" s="35">
        <v>5000</v>
      </c>
      <c r="G100" s="35">
        <v>30000</v>
      </c>
      <c r="H100" s="34" t="s">
        <v>14</v>
      </c>
      <c r="I100" s="36">
        <v>12000</v>
      </c>
      <c r="L100" s="33" t="s">
        <v>11</v>
      </c>
      <c r="M100" s="34" t="s">
        <v>12</v>
      </c>
      <c r="N100" s="34" t="s">
        <v>13</v>
      </c>
      <c r="O100" s="35">
        <v>25000</v>
      </c>
      <c r="P100" s="35">
        <v>5000</v>
      </c>
      <c r="Q100" s="35">
        <v>30000</v>
      </c>
      <c r="R100" s="34" t="s">
        <v>14</v>
      </c>
      <c r="S100" s="36">
        <v>12000</v>
      </c>
    </row>
    <row r="101" spans="2:19" x14ac:dyDescent="0.25">
      <c r="B101" s="73"/>
      <c r="C101" s="38"/>
      <c r="D101" s="38"/>
      <c r="E101" s="39"/>
      <c r="F101" s="39"/>
      <c r="G101" s="40">
        <f>E101+F101</f>
        <v>0</v>
      </c>
      <c r="H101" s="41"/>
      <c r="I101" s="42">
        <f>G101*H101</f>
        <v>0</v>
      </c>
      <c r="L101" s="73"/>
      <c r="M101" s="38"/>
      <c r="N101" s="38"/>
      <c r="O101" s="39"/>
      <c r="P101" s="39"/>
      <c r="Q101" s="40">
        <f>O101+P101</f>
        <v>0</v>
      </c>
      <c r="R101" s="41"/>
      <c r="S101" s="42">
        <f>Q101*R101</f>
        <v>0</v>
      </c>
    </row>
    <row r="102" spans="2:19" x14ac:dyDescent="0.25">
      <c r="B102" s="73"/>
      <c r="C102" s="38"/>
      <c r="D102" s="38"/>
      <c r="E102" s="39"/>
      <c r="F102" s="39"/>
      <c r="G102" s="40">
        <f t="shared" ref="G102:G110" si="8">E102+F102</f>
        <v>0</v>
      </c>
      <c r="H102" s="41"/>
      <c r="I102" s="42">
        <f t="shared" ref="I102:I110" si="9">G102*H102</f>
        <v>0</v>
      </c>
      <c r="L102" s="73"/>
      <c r="M102" s="38"/>
      <c r="N102" s="38"/>
      <c r="O102" s="39"/>
      <c r="P102" s="39"/>
      <c r="Q102" s="40">
        <f t="shared" ref="Q102:Q110" si="10">O102+P102</f>
        <v>0</v>
      </c>
      <c r="R102" s="41"/>
      <c r="S102" s="42">
        <f t="shared" ref="S102:S110" si="11">Q102*R102</f>
        <v>0</v>
      </c>
    </row>
    <row r="103" spans="2:19" x14ac:dyDescent="0.25">
      <c r="B103" s="73"/>
      <c r="C103" s="38"/>
      <c r="D103" s="38"/>
      <c r="E103" s="39"/>
      <c r="F103" s="39"/>
      <c r="G103" s="40">
        <f t="shared" si="8"/>
        <v>0</v>
      </c>
      <c r="H103" s="41"/>
      <c r="I103" s="42">
        <f t="shared" si="9"/>
        <v>0</v>
      </c>
      <c r="L103" s="73"/>
      <c r="M103" s="38"/>
      <c r="N103" s="38"/>
      <c r="O103" s="39"/>
      <c r="P103" s="39"/>
      <c r="Q103" s="40">
        <f t="shared" si="10"/>
        <v>0</v>
      </c>
      <c r="R103" s="41"/>
      <c r="S103" s="42">
        <f t="shared" si="11"/>
        <v>0</v>
      </c>
    </row>
    <row r="104" spans="2:19" x14ac:dyDescent="0.25">
      <c r="B104" s="73"/>
      <c r="C104" s="38"/>
      <c r="D104" s="38"/>
      <c r="E104" s="39"/>
      <c r="F104" s="39"/>
      <c r="G104" s="40">
        <f t="shared" si="8"/>
        <v>0</v>
      </c>
      <c r="H104" s="41"/>
      <c r="I104" s="42">
        <f t="shared" si="9"/>
        <v>0</v>
      </c>
      <c r="L104" s="73"/>
      <c r="M104" s="38"/>
      <c r="N104" s="38"/>
      <c r="O104" s="39"/>
      <c r="P104" s="39"/>
      <c r="Q104" s="40">
        <f t="shared" si="10"/>
        <v>0</v>
      </c>
      <c r="R104" s="41"/>
      <c r="S104" s="42">
        <f t="shared" si="11"/>
        <v>0</v>
      </c>
    </row>
    <row r="105" spans="2:19" x14ac:dyDescent="0.25">
      <c r="B105" s="73"/>
      <c r="C105" s="38"/>
      <c r="D105" s="38"/>
      <c r="E105" s="39"/>
      <c r="F105" s="39"/>
      <c r="G105" s="40">
        <f t="shared" si="8"/>
        <v>0</v>
      </c>
      <c r="H105" s="41"/>
      <c r="I105" s="42">
        <f t="shared" si="9"/>
        <v>0</v>
      </c>
      <c r="L105" s="73"/>
      <c r="M105" s="38"/>
      <c r="N105" s="38"/>
      <c r="O105" s="39"/>
      <c r="P105" s="39"/>
      <c r="Q105" s="40">
        <f t="shared" si="10"/>
        <v>0</v>
      </c>
      <c r="R105" s="41"/>
      <c r="S105" s="42">
        <f t="shared" si="11"/>
        <v>0</v>
      </c>
    </row>
    <row r="106" spans="2:19" x14ac:dyDescent="0.25">
      <c r="B106" s="73"/>
      <c r="C106" s="38"/>
      <c r="D106" s="38"/>
      <c r="E106" s="39"/>
      <c r="F106" s="39"/>
      <c r="G106" s="40">
        <f t="shared" si="8"/>
        <v>0</v>
      </c>
      <c r="H106" s="41"/>
      <c r="I106" s="42">
        <f t="shared" si="9"/>
        <v>0</v>
      </c>
      <c r="L106" s="73"/>
      <c r="M106" s="38"/>
      <c r="N106" s="38"/>
      <c r="O106" s="39"/>
      <c r="P106" s="39"/>
      <c r="Q106" s="40">
        <f t="shared" si="10"/>
        <v>0</v>
      </c>
      <c r="R106" s="41"/>
      <c r="S106" s="42">
        <f t="shared" si="11"/>
        <v>0</v>
      </c>
    </row>
    <row r="107" spans="2:19" x14ac:dyDescent="0.25">
      <c r="B107" s="73"/>
      <c r="C107" s="38"/>
      <c r="D107" s="38"/>
      <c r="E107" s="39"/>
      <c r="F107" s="39"/>
      <c r="G107" s="40">
        <f t="shared" si="8"/>
        <v>0</v>
      </c>
      <c r="H107" s="41"/>
      <c r="I107" s="42">
        <f t="shared" si="9"/>
        <v>0</v>
      </c>
      <c r="L107" s="73"/>
      <c r="M107" s="38"/>
      <c r="N107" s="38"/>
      <c r="O107" s="39"/>
      <c r="P107" s="39"/>
      <c r="Q107" s="40">
        <f t="shared" si="10"/>
        <v>0</v>
      </c>
      <c r="R107" s="41"/>
      <c r="S107" s="42">
        <f t="shared" si="11"/>
        <v>0</v>
      </c>
    </row>
    <row r="108" spans="2:19" x14ac:dyDescent="0.25">
      <c r="B108" s="73"/>
      <c r="C108" s="38"/>
      <c r="D108" s="38"/>
      <c r="E108" s="39"/>
      <c r="F108" s="39"/>
      <c r="G108" s="40">
        <f t="shared" si="8"/>
        <v>0</v>
      </c>
      <c r="H108" s="41"/>
      <c r="I108" s="42">
        <f t="shared" si="9"/>
        <v>0</v>
      </c>
      <c r="L108" s="73"/>
      <c r="M108" s="38"/>
      <c r="N108" s="38"/>
      <c r="O108" s="39"/>
      <c r="P108" s="39"/>
      <c r="Q108" s="40">
        <f t="shared" si="10"/>
        <v>0</v>
      </c>
      <c r="R108" s="41"/>
      <c r="S108" s="42">
        <f t="shared" si="11"/>
        <v>0</v>
      </c>
    </row>
    <row r="109" spans="2:19" x14ac:dyDescent="0.25">
      <c r="B109" s="73"/>
      <c r="C109" s="38"/>
      <c r="D109" s="38"/>
      <c r="E109" s="39"/>
      <c r="F109" s="39"/>
      <c r="G109" s="40">
        <f t="shared" si="8"/>
        <v>0</v>
      </c>
      <c r="H109" s="41"/>
      <c r="I109" s="42">
        <f t="shared" si="9"/>
        <v>0</v>
      </c>
      <c r="L109" s="73"/>
      <c r="M109" s="38"/>
      <c r="N109" s="38"/>
      <c r="O109" s="39"/>
      <c r="P109" s="39"/>
      <c r="Q109" s="40">
        <f t="shared" si="10"/>
        <v>0</v>
      </c>
      <c r="R109" s="41"/>
      <c r="S109" s="42">
        <f t="shared" si="11"/>
        <v>0</v>
      </c>
    </row>
    <row r="110" spans="2:19" x14ac:dyDescent="0.25">
      <c r="B110" s="73"/>
      <c r="C110" s="38"/>
      <c r="D110" s="38"/>
      <c r="E110" s="39"/>
      <c r="F110" s="39"/>
      <c r="G110" s="40">
        <f t="shared" si="8"/>
        <v>0</v>
      </c>
      <c r="H110" s="41"/>
      <c r="I110" s="42">
        <f t="shared" si="9"/>
        <v>0</v>
      </c>
      <c r="L110" s="73"/>
      <c r="M110" s="38"/>
      <c r="N110" s="38"/>
      <c r="O110" s="39"/>
      <c r="P110" s="39"/>
      <c r="Q110" s="40">
        <f t="shared" si="10"/>
        <v>0</v>
      </c>
      <c r="R110" s="41"/>
      <c r="S110" s="42">
        <f t="shared" si="11"/>
        <v>0</v>
      </c>
    </row>
    <row r="111" spans="2:19" x14ac:dyDescent="0.25">
      <c r="B111" s="106" t="s">
        <v>15</v>
      </c>
      <c r="C111" s="111"/>
      <c r="D111" s="111"/>
      <c r="E111" s="111"/>
      <c r="F111" s="111"/>
      <c r="G111" s="111"/>
      <c r="H111" s="107"/>
      <c r="I111" s="43">
        <f>SUM(I101:I110)</f>
        <v>0</v>
      </c>
      <c r="L111" s="106" t="s">
        <v>15</v>
      </c>
      <c r="M111" s="111"/>
      <c r="N111" s="111"/>
      <c r="O111" s="111"/>
      <c r="P111" s="111"/>
      <c r="Q111" s="111"/>
      <c r="R111" s="107"/>
      <c r="S111" s="43">
        <f>SUM(S101:S110)</f>
        <v>0</v>
      </c>
    </row>
    <row r="112" spans="2:19" x14ac:dyDescent="0.25">
      <c r="B112" s="27"/>
      <c r="C112" s="28"/>
      <c r="D112" s="28"/>
      <c r="E112" s="28"/>
      <c r="F112" s="28"/>
      <c r="G112" s="28"/>
      <c r="H112" s="28"/>
      <c r="I112" s="29"/>
      <c r="L112" s="27"/>
      <c r="M112" s="28"/>
      <c r="N112" s="28"/>
      <c r="O112" s="28"/>
      <c r="P112" s="28"/>
      <c r="Q112" s="28"/>
      <c r="R112" s="28"/>
      <c r="S112" s="29"/>
    </row>
    <row r="113" spans="2:19" x14ac:dyDescent="0.25">
      <c r="B113" s="112" t="s">
        <v>24</v>
      </c>
      <c r="C113" s="113"/>
      <c r="D113" s="114"/>
      <c r="E113" s="44"/>
      <c r="F113" s="44"/>
      <c r="G113" s="44"/>
      <c r="H113" s="44"/>
      <c r="I113" s="45"/>
      <c r="L113" s="112" t="s">
        <v>24</v>
      </c>
      <c r="M113" s="113"/>
      <c r="N113" s="114"/>
      <c r="O113" s="44"/>
      <c r="P113" s="44"/>
      <c r="Q113" s="44"/>
      <c r="R113" s="44"/>
      <c r="S113" s="45"/>
    </row>
    <row r="114" spans="2:19" x14ac:dyDescent="0.25">
      <c r="B114" s="27"/>
      <c r="C114" s="28"/>
      <c r="D114" s="28"/>
      <c r="E114" s="46"/>
      <c r="F114" s="46"/>
      <c r="G114" s="46"/>
      <c r="H114" s="46"/>
      <c r="I114" s="47"/>
      <c r="L114" s="27"/>
      <c r="M114" s="28"/>
      <c r="N114" s="28"/>
      <c r="O114" s="46"/>
      <c r="P114" s="46"/>
      <c r="Q114" s="46"/>
      <c r="R114" s="46"/>
      <c r="S114" s="47"/>
    </row>
    <row r="115" spans="2:19" ht="56.25" x14ac:dyDescent="0.25">
      <c r="B115" s="30" t="s">
        <v>16</v>
      </c>
      <c r="C115" s="82" t="s">
        <v>3</v>
      </c>
      <c r="D115" s="31" t="s">
        <v>10</v>
      </c>
      <c r="E115" s="46"/>
      <c r="F115" s="46"/>
      <c r="G115" s="48"/>
      <c r="H115" s="48"/>
      <c r="I115" s="49"/>
      <c r="L115" s="30" t="s">
        <v>16</v>
      </c>
      <c r="M115" s="82" t="s">
        <v>3</v>
      </c>
      <c r="N115" s="31" t="s">
        <v>10</v>
      </c>
      <c r="O115" s="46"/>
      <c r="P115" s="46"/>
      <c r="Q115" s="48"/>
      <c r="R115" s="48"/>
      <c r="S115" s="49"/>
    </row>
    <row r="116" spans="2:19" x14ac:dyDescent="0.25">
      <c r="B116" s="37"/>
      <c r="C116" s="74"/>
      <c r="D116" s="39"/>
      <c r="E116" s="46"/>
      <c r="F116" s="46"/>
      <c r="G116" s="50"/>
      <c r="H116" s="50"/>
      <c r="I116" s="51"/>
      <c r="L116" s="37"/>
      <c r="M116" s="74"/>
      <c r="N116" s="39"/>
      <c r="O116" s="46"/>
      <c r="P116" s="46"/>
      <c r="Q116" s="50"/>
      <c r="R116" s="50"/>
      <c r="S116" s="51"/>
    </row>
    <row r="117" spans="2:19" x14ac:dyDescent="0.25">
      <c r="B117" s="37"/>
      <c r="C117" s="74"/>
      <c r="D117" s="39"/>
      <c r="E117" s="46"/>
      <c r="F117" s="46"/>
      <c r="G117" s="50"/>
      <c r="H117" s="50"/>
      <c r="I117" s="51"/>
      <c r="L117" s="37"/>
      <c r="M117" s="74"/>
      <c r="N117" s="39"/>
      <c r="O117" s="46"/>
      <c r="P117" s="46"/>
      <c r="Q117" s="50"/>
      <c r="R117" s="50"/>
      <c r="S117" s="51"/>
    </row>
    <row r="118" spans="2:19" x14ac:dyDescent="0.25">
      <c r="B118" s="37"/>
      <c r="C118" s="74"/>
      <c r="D118" s="39"/>
      <c r="E118" s="46"/>
      <c r="F118" s="46"/>
      <c r="G118" s="50"/>
      <c r="H118" s="50"/>
      <c r="I118" s="51"/>
      <c r="L118" s="37"/>
      <c r="M118" s="74"/>
      <c r="N118" s="39"/>
      <c r="O118" s="46"/>
      <c r="P118" s="46"/>
      <c r="Q118" s="50"/>
      <c r="R118" s="50"/>
      <c r="S118" s="51"/>
    </row>
    <row r="119" spans="2:19" x14ac:dyDescent="0.25">
      <c r="B119" s="37"/>
      <c r="C119" s="74"/>
      <c r="D119" s="39"/>
      <c r="E119" s="46"/>
      <c r="F119" s="46"/>
      <c r="G119" s="50"/>
      <c r="H119" s="50"/>
      <c r="I119" s="51"/>
      <c r="L119" s="37"/>
      <c r="M119" s="74"/>
      <c r="N119" s="39"/>
      <c r="O119" s="46"/>
      <c r="P119" s="46"/>
      <c r="Q119" s="50"/>
      <c r="R119" s="50"/>
      <c r="S119" s="51"/>
    </row>
    <row r="120" spans="2:19" x14ac:dyDescent="0.25">
      <c r="B120" s="37"/>
      <c r="C120" s="74"/>
      <c r="D120" s="39"/>
      <c r="E120" s="46"/>
      <c r="F120" s="46"/>
      <c r="G120" s="50"/>
      <c r="H120" s="50"/>
      <c r="I120" s="51"/>
      <c r="L120" s="37"/>
      <c r="M120" s="74"/>
      <c r="N120" s="39"/>
      <c r="O120" s="46"/>
      <c r="P120" s="46"/>
      <c r="Q120" s="50"/>
      <c r="R120" s="50"/>
      <c r="S120" s="51"/>
    </row>
    <row r="121" spans="2:19" x14ac:dyDescent="0.25">
      <c r="B121" s="37"/>
      <c r="C121" s="74"/>
      <c r="D121" s="39"/>
      <c r="E121" s="46"/>
      <c r="F121" s="46"/>
      <c r="G121" s="50"/>
      <c r="H121" s="50"/>
      <c r="I121" s="51"/>
      <c r="L121" s="37"/>
      <c r="M121" s="74"/>
      <c r="N121" s="39"/>
      <c r="O121" s="46"/>
      <c r="P121" s="46"/>
      <c r="Q121" s="50"/>
      <c r="R121" s="50"/>
      <c r="S121" s="51"/>
    </row>
    <row r="122" spans="2:19" x14ac:dyDescent="0.25">
      <c r="B122" s="37"/>
      <c r="C122" s="74"/>
      <c r="D122" s="39"/>
      <c r="E122" s="46"/>
      <c r="F122" s="46"/>
      <c r="G122" s="50"/>
      <c r="H122" s="50"/>
      <c r="I122" s="51"/>
      <c r="L122" s="37"/>
      <c r="M122" s="74"/>
      <c r="N122" s="39"/>
      <c r="O122" s="46"/>
      <c r="P122" s="46"/>
      <c r="Q122" s="50"/>
      <c r="R122" s="50"/>
      <c r="S122" s="51"/>
    </row>
    <row r="123" spans="2:19" x14ac:dyDescent="0.25">
      <c r="B123" s="37"/>
      <c r="C123" s="74"/>
      <c r="D123" s="39"/>
      <c r="E123" s="46"/>
      <c r="F123" s="46"/>
      <c r="G123" s="50"/>
      <c r="H123" s="50"/>
      <c r="I123" s="51"/>
      <c r="L123" s="37"/>
      <c r="M123" s="74"/>
      <c r="N123" s="39"/>
      <c r="O123" s="46"/>
      <c r="P123" s="46"/>
      <c r="Q123" s="50"/>
      <c r="R123" s="50"/>
      <c r="S123" s="51"/>
    </row>
    <row r="124" spans="2:19" x14ac:dyDescent="0.25">
      <c r="B124" s="37"/>
      <c r="C124" s="74"/>
      <c r="D124" s="39"/>
      <c r="E124" s="46"/>
      <c r="F124" s="46"/>
      <c r="G124" s="50"/>
      <c r="H124" s="50"/>
      <c r="I124" s="51"/>
      <c r="L124" s="37"/>
      <c r="M124" s="74"/>
      <c r="N124" s="39"/>
      <c r="O124" s="46"/>
      <c r="P124" s="46"/>
      <c r="Q124" s="50"/>
      <c r="R124" s="50"/>
      <c r="S124" s="51"/>
    </row>
    <row r="125" spans="2:19" x14ac:dyDescent="0.25">
      <c r="B125" s="37"/>
      <c r="C125" s="74"/>
      <c r="D125" s="39"/>
      <c r="E125" s="46"/>
      <c r="F125" s="46"/>
      <c r="G125" s="50"/>
      <c r="H125" s="50"/>
      <c r="I125" s="51"/>
      <c r="L125" s="37"/>
      <c r="M125" s="74"/>
      <c r="N125" s="39"/>
      <c r="O125" s="46"/>
      <c r="P125" s="46"/>
      <c r="Q125" s="50"/>
      <c r="R125" s="50"/>
      <c r="S125" s="51"/>
    </row>
    <row r="126" spans="2:19" x14ac:dyDescent="0.25">
      <c r="B126" s="106" t="s">
        <v>15</v>
      </c>
      <c r="C126" s="111"/>
      <c r="D126" s="52">
        <f>SUM(D116:D125)</f>
        <v>0</v>
      </c>
      <c r="E126" s="44"/>
      <c r="F126" s="44"/>
      <c r="G126" s="44"/>
      <c r="H126" s="44"/>
      <c r="I126" s="51"/>
      <c r="L126" s="106" t="s">
        <v>15</v>
      </c>
      <c r="M126" s="111"/>
      <c r="N126" s="52">
        <f>SUM(N116:N125)</f>
        <v>0</v>
      </c>
      <c r="O126" s="44"/>
      <c r="P126" s="44"/>
      <c r="Q126" s="44"/>
      <c r="R126" s="44"/>
      <c r="S126" s="51"/>
    </row>
    <row r="127" spans="2:19" x14ac:dyDescent="0.25">
      <c r="B127" s="27"/>
      <c r="C127" s="28"/>
      <c r="D127" s="28"/>
      <c r="E127" s="28"/>
      <c r="F127" s="28"/>
      <c r="G127" s="53"/>
      <c r="H127" s="28"/>
      <c r="I127" s="29"/>
      <c r="L127" s="27"/>
      <c r="M127" s="28"/>
      <c r="N127" s="28"/>
      <c r="O127" s="28"/>
      <c r="P127" s="28"/>
      <c r="Q127" s="53"/>
      <c r="R127" s="28"/>
      <c r="S127" s="29"/>
    </row>
    <row r="128" spans="2:19" x14ac:dyDescent="0.25">
      <c r="B128" s="101" t="s">
        <v>27</v>
      </c>
      <c r="C128" s="102"/>
      <c r="D128" s="102"/>
      <c r="E128" s="102"/>
      <c r="F128" s="102"/>
      <c r="G128" s="102"/>
      <c r="H128" s="102"/>
      <c r="I128" s="54">
        <f>I111+D126</f>
        <v>0</v>
      </c>
      <c r="L128" s="101" t="s">
        <v>27</v>
      </c>
      <c r="M128" s="102"/>
      <c r="N128" s="102"/>
      <c r="O128" s="102"/>
      <c r="P128" s="102"/>
      <c r="Q128" s="102"/>
      <c r="R128" s="102"/>
      <c r="S128" s="54">
        <f>S111+N126</f>
        <v>0</v>
      </c>
    </row>
    <row r="129" spans="2:19" x14ac:dyDescent="0.25">
      <c r="B129" s="27"/>
      <c r="C129" s="28"/>
      <c r="D129" s="28"/>
      <c r="E129" s="28"/>
      <c r="F129" s="28"/>
      <c r="G129" s="28"/>
      <c r="H129" s="28"/>
      <c r="I129" s="29"/>
      <c r="L129" s="27"/>
      <c r="M129" s="28"/>
      <c r="N129" s="28"/>
      <c r="O129" s="28"/>
      <c r="P129" s="28"/>
      <c r="Q129" s="28"/>
      <c r="R129" s="28"/>
      <c r="S129" s="29"/>
    </row>
    <row r="130" spans="2:19" x14ac:dyDescent="0.25">
      <c r="B130" s="59" t="s">
        <v>22</v>
      </c>
      <c r="C130" s="60"/>
      <c r="D130" s="61"/>
      <c r="E130" s="44"/>
      <c r="F130" s="44"/>
      <c r="G130" s="44"/>
      <c r="H130" s="44"/>
      <c r="I130" s="45"/>
      <c r="L130" s="59" t="s">
        <v>22</v>
      </c>
      <c r="M130" s="60"/>
      <c r="N130" s="61"/>
      <c r="O130" s="44"/>
      <c r="P130" s="44"/>
      <c r="Q130" s="44"/>
      <c r="R130" s="44"/>
      <c r="S130" s="45"/>
    </row>
    <row r="131" spans="2:19" x14ac:dyDescent="0.25">
      <c r="B131" s="27"/>
      <c r="C131" s="28"/>
      <c r="D131" s="28"/>
      <c r="E131" s="46"/>
      <c r="F131" s="46"/>
      <c r="G131" s="46"/>
      <c r="H131" s="46"/>
      <c r="I131" s="47"/>
      <c r="L131" s="27"/>
      <c r="M131" s="28"/>
      <c r="N131" s="28"/>
      <c r="O131" s="46"/>
      <c r="P131" s="46"/>
      <c r="Q131" s="46"/>
      <c r="R131" s="46"/>
      <c r="S131" s="47"/>
    </row>
    <row r="132" spans="2:19" ht="56.25" x14ac:dyDescent="0.25">
      <c r="B132" s="30" t="s">
        <v>16</v>
      </c>
      <c r="C132" s="82" t="s">
        <v>3</v>
      </c>
      <c r="D132" s="31" t="s">
        <v>10</v>
      </c>
      <c r="E132" s="46"/>
      <c r="F132" s="46"/>
      <c r="G132" s="46"/>
      <c r="H132" s="46"/>
      <c r="I132" s="47"/>
      <c r="L132" s="30" t="s">
        <v>16</v>
      </c>
      <c r="M132" s="82" t="s">
        <v>3</v>
      </c>
      <c r="N132" s="31" t="s">
        <v>10</v>
      </c>
      <c r="O132" s="46"/>
      <c r="P132" s="46"/>
      <c r="Q132" s="46"/>
      <c r="R132" s="46"/>
      <c r="S132" s="47"/>
    </row>
    <row r="133" spans="2:19" x14ac:dyDescent="0.25">
      <c r="B133" s="37"/>
      <c r="C133" s="74"/>
      <c r="D133" s="39"/>
      <c r="E133" s="46"/>
      <c r="F133" s="46"/>
      <c r="G133" s="46"/>
      <c r="H133" s="46"/>
      <c r="I133" s="47"/>
      <c r="L133" s="37"/>
      <c r="M133" s="74"/>
      <c r="N133" s="39"/>
      <c r="O133" s="46"/>
      <c r="P133" s="46"/>
      <c r="Q133" s="46"/>
      <c r="R133" s="46"/>
      <c r="S133" s="47"/>
    </row>
    <row r="134" spans="2:19" x14ac:dyDescent="0.25">
      <c r="B134" s="37"/>
      <c r="C134" s="74"/>
      <c r="D134" s="39"/>
      <c r="E134" s="46"/>
      <c r="F134" s="46"/>
      <c r="G134" s="46"/>
      <c r="H134" s="46"/>
      <c r="I134" s="47"/>
      <c r="L134" s="37"/>
      <c r="M134" s="74"/>
      <c r="N134" s="39"/>
      <c r="O134" s="46"/>
      <c r="P134" s="46"/>
      <c r="Q134" s="46"/>
      <c r="R134" s="46"/>
      <c r="S134" s="47"/>
    </row>
    <row r="135" spans="2:19" x14ac:dyDescent="0.25">
      <c r="B135" s="37"/>
      <c r="C135" s="74"/>
      <c r="D135" s="39"/>
      <c r="E135" s="46"/>
      <c r="F135" s="46"/>
      <c r="G135" s="46"/>
      <c r="H135" s="46"/>
      <c r="I135" s="47"/>
      <c r="L135" s="37"/>
      <c r="M135" s="74"/>
      <c r="N135" s="39"/>
      <c r="O135" s="46"/>
      <c r="P135" s="46"/>
      <c r="Q135" s="46"/>
      <c r="R135" s="46"/>
      <c r="S135" s="47"/>
    </row>
    <row r="136" spans="2:19" x14ac:dyDescent="0.25">
      <c r="B136" s="37"/>
      <c r="C136" s="74"/>
      <c r="D136" s="39"/>
      <c r="E136" s="46"/>
      <c r="F136" s="46"/>
      <c r="G136" s="46"/>
      <c r="H136" s="46"/>
      <c r="I136" s="47"/>
      <c r="L136" s="37"/>
      <c r="M136" s="74"/>
      <c r="N136" s="39"/>
      <c r="O136" s="46"/>
      <c r="P136" s="46"/>
      <c r="Q136" s="46"/>
      <c r="R136" s="46"/>
      <c r="S136" s="47"/>
    </row>
    <row r="137" spans="2:19" x14ac:dyDescent="0.25">
      <c r="B137" s="37"/>
      <c r="C137" s="74"/>
      <c r="D137" s="39"/>
      <c r="E137" s="46"/>
      <c r="F137" s="46"/>
      <c r="G137" s="46"/>
      <c r="H137" s="46"/>
      <c r="I137" s="47"/>
      <c r="L137" s="37"/>
      <c r="M137" s="74"/>
      <c r="N137" s="39"/>
      <c r="O137" s="46"/>
      <c r="P137" s="46"/>
      <c r="Q137" s="46"/>
      <c r="R137" s="46"/>
      <c r="S137" s="47"/>
    </row>
    <row r="138" spans="2:19" x14ac:dyDescent="0.25">
      <c r="B138" s="37"/>
      <c r="C138" s="74"/>
      <c r="D138" s="39"/>
      <c r="E138" s="46"/>
      <c r="F138" s="46"/>
      <c r="G138" s="46"/>
      <c r="H138" s="46"/>
      <c r="I138" s="47"/>
      <c r="L138" s="37"/>
      <c r="M138" s="74"/>
      <c r="N138" s="39"/>
      <c r="O138" s="46"/>
      <c r="P138" s="46"/>
      <c r="Q138" s="46"/>
      <c r="R138" s="46"/>
      <c r="S138" s="47"/>
    </row>
    <row r="139" spans="2:19" x14ac:dyDescent="0.25">
      <c r="B139" s="37"/>
      <c r="C139" s="74"/>
      <c r="D139" s="39"/>
      <c r="E139" s="46"/>
      <c r="F139" s="46"/>
      <c r="G139" s="46"/>
      <c r="H139" s="46"/>
      <c r="I139" s="47"/>
      <c r="L139" s="37"/>
      <c r="M139" s="74"/>
      <c r="N139" s="39"/>
      <c r="O139" s="46"/>
      <c r="P139" s="46"/>
      <c r="Q139" s="46"/>
      <c r="R139" s="46"/>
      <c r="S139" s="47"/>
    </row>
    <row r="140" spans="2:19" x14ac:dyDescent="0.25">
      <c r="B140" s="37"/>
      <c r="C140" s="74"/>
      <c r="D140" s="39"/>
      <c r="E140" s="46"/>
      <c r="F140" s="46"/>
      <c r="G140" s="46"/>
      <c r="H140" s="46"/>
      <c r="I140" s="47"/>
      <c r="L140" s="37"/>
      <c r="M140" s="74"/>
      <c r="N140" s="39"/>
      <c r="O140" s="46"/>
      <c r="P140" s="46"/>
      <c r="Q140" s="46"/>
      <c r="R140" s="46"/>
      <c r="S140" s="47"/>
    </row>
    <row r="141" spans="2:19" x14ac:dyDescent="0.25">
      <c r="B141" s="37"/>
      <c r="C141" s="74"/>
      <c r="D141" s="39"/>
      <c r="E141" s="46"/>
      <c r="F141" s="46"/>
      <c r="G141" s="46"/>
      <c r="H141" s="46"/>
      <c r="I141" s="47"/>
      <c r="L141" s="37"/>
      <c r="M141" s="74"/>
      <c r="N141" s="39"/>
      <c r="O141" s="46"/>
      <c r="P141" s="46"/>
      <c r="Q141" s="46"/>
      <c r="R141" s="46"/>
      <c r="S141" s="47"/>
    </row>
    <row r="142" spans="2:19" x14ac:dyDescent="0.25">
      <c r="B142" s="37"/>
      <c r="C142" s="74"/>
      <c r="D142" s="39"/>
      <c r="E142" s="46"/>
      <c r="F142" s="46"/>
      <c r="G142" s="46"/>
      <c r="H142" s="46"/>
      <c r="I142" s="47"/>
      <c r="L142" s="37"/>
      <c r="M142" s="74"/>
      <c r="N142" s="39"/>
      <c r="O142" s="46"/>
      <c r="P142" s="46"/>
      <c r="Q142" s="46"/>
      <c r="R142" s="46"/>
      <c r="S142" s="47"/>
    </row>
    <row r="143" spans="2:19" x14ac:dyDescent="0.25">
      <c r="B143" s="106" t="s">
        <v>26</v>
      </c>
      <c r="C143" s="107"/>
      <c r="D143" s="52">
        <f>SUM(D133:D142)</f>
        <v>0</v>
      </c>
      <c r="E143" s="46"/>
      <c r="F143" s="46"/>
      <c r="G143" s="46"/>
      <c r="H143" s="46"/>
      <c r="I143" s="47"/>
      <c r="L143" s="106" t="s">
        <v>26</v>
      </c>
      <c r="M143" s="107"/>
      <c r="N143" s="52">
        <f>SUM(N133:N142)</f>
        <v>0</v>
      </c>
      <c r="O143" s="46"/>
      <c r="P143" s="46"/>
      <c r="Q143" s="46"/>
      <c r="R143" s="46"/>
      <c r="S143" s="47"/>
    </row>
    <row r="144" spans="2:19" x14ac:dyDescent="0.25">
      <c r="B144" s="56"/>
      <c r="C144" s="57"/>
      <c r="D144" s="58"/>
      <c r="E144" s="28"/>
      <c r="F144" s="28"/>
      <c r="G144" s="28"/>
      <c r="H144" s="28"/>
      <c r="I144" s="29"/>
      <c r="L144" s="56"/>
      <c r="M144" s="57"/>
      <c r="N144" s="58"/>
      <c r="O144" s="28"/>
      <c r="P144" s="28"/>
      <c r="Q144" s="28"/>
      <c r="R144" s="28"/>
      <c r="S144" s="29"/>
    </row>
    <row r="145" spans="2:19" x14ac:dyDescent="0.25">
      <c r="B145" s="101" t="s">
        <v>28</v>
      </c>
      <c r="C145" s="102"/>
      <c r="D145" s="102"/>
      <c r="E145" s="102"/>
      <c r="F145" s="102"/>
      <c r="G145" s="102"/>
      <c r="H145" s="102"/>
      <c r="I145" s="54">
        <f>D143</f>
        <v>0</v>
      </c>
      <c r="L145" s="101" t="s">
        <v>28</v>
      </c>
      <c r="M145" s="102"/>
      <c r="N145" s="102"/>
      <c r="O145" s="102"/>
      <c r="P145" s="102"/>
      <c r="Q145" s="102"/>
      <c r="R145" s="102"/>
      <c r="S145" s="54">
        <f>N143</f>
        <v>0</v>
      </c>
    </row>
    <row r="146" spans="2:19" ht="15.75" thickBot="1" x14ac:dyDescent="0.3">
      <c r="B146" s="27"/>
      <c r="C146" s="28"/>
      <c r="D146" s="28"/>
      <c r="E146" s="28"/>
      <c r="F146" s="28"/>
      <c r="G146" s="28"/>
      <c r="H146" s="28"/>
      <c r="I146" s="29"/>
      <c r="L146" s="27"/>
      <c r="M146" s="28"/>
      <c r="N146" s="28"/>
      <c r="O146" s="28"/>
      <c r="P146" s="28"/>
      <c r="Q146" s="28"/>
      <c r="R146" s="28"/>
      <c r="S146" s="29"/>
    </row>
    <row r="147" spans="2:19" x14ac:dyDescent="0.25">
      <c r="B147" s="108" t="s">
        <v>23</v>
      </c>
      <c r="C147" s="109"/>
      <c r="D147" s="109"/>
      <c r="E147" s="109"/>
      <c r="F147" s="109"/>
      <c r="G147" s="109"/>
      <c r="H147" s="109"/>
      <c r="I147" s="110"/>
      <c r="L147" s="108" t="s">
        <v>23</v>
      </c>
      <c r="M147" s="109"/>
      <c r="N147" s="109"/>
      <c r="O147" s="109"/>
      <c r="P147" s="109"/>
      <c r="Q147" s="109"/>
      <c r="R147" s="109"/>
      <c r="S147" s="110"/>
    </row>
    <row r="148" spans="2:19" x14ac:dyDescent="0.25">
      <c r="B148" s="24"/>
      <c r="C148" s="25"/>
      <c r="D148" s="25"/>
      <c r="E148" s="25"/>
      <c r="F148" s="25"/>
      <c r="G148" s="25"/>
      <c r="H148" s="25"/>
      <c r="I148" s="26"/>
      <c r="L148" s="24"/>
      <c r="M148" s="25"/>
      <c r="N148" s="25"/>
      <c r="O148" s="25"/>
      <c r="P148" s="25"/>
      <c r="Q148" s="25"/>
      <c r="R148" s="25"/>
      <c r="S148" s="26"/>
    </row>
    <row r="149" spans="2:19" x14ac:dyDescent="0.25">
      <c r="B149" s="103" t="s">
        <v>2</v>
      </c>
      <c r="C149" s="104"/>
      <c r="D149" s="104"/>
      <c r="E149" s="104"/>
      <c r="F149" s="104"/>
      <c r="G149" s="104"/>
      <c r="H149" s="104"/>
      <c r="I149" s="115"/>
      <c r="L149" s="103" t="s">
        <v>2</v>
      </c>
      <c r="M149" s="104"/>
      <c r="N149" s="104"/>
      <c r="O149" s="104"/>
      <c r="P149" s="104"/>
      <c r="Q149" s="104"/>
      <c r="R149" s="104"/>
      <c r="S149" s="115"/>
    </row>
    <row r="150" spans="2:19" x14ac:dyDescent="0.25">
      <c r="B150" s="27"/>
      <c r="C150" s="28"/>
      <c r="D150" s="28"/>
      <c r="E150" s="28"/>
      <c r="F150" s="28"/>
      <c r="G150" s="28"/>
      <c r="H150" s="28"/>
      <c r="I150" s="29"/>
      <c r="L150" s="27"/>
      <c r="M150" s="28"/>
      <c r="N150" s="28"/>
      <c r="O150" s="28"/>
      <c r="P150" s="28"/>
      <c r="Q150" s="28"/>
      <c r="R150" s="28"/>
      <c r="S150" s="29"/>
    </row>
    <row r="151" spans="2:19" ht="45" x14ac:dyDescent="0.25">
      <c r="B151" s="81" t="s">
        <v>3</v>
      </c>
      <c r="C151" s="31" t="s">
        <v>4</v>
      </c>
      <c r="D151" s="31" t="s">
        <v>5</v>
      </c>
      <c r="E151" s="31" t="s">
        <v>6</v>
      </c>
      <c r="F151" s="31" t="s">
        <v>7</v>
      </c>
      <c r="G151" s="31" t="s">
        <v>8</v>
      </c>
      <c r="H151" s="31" t="s">
        <v>9</v>
      </c>
      <c r="I151" s="32" t="s">
        <v>10</v>
      </c>
      <c r="L151" s="81" t="s">
        <v>3</v>
      </c>
      <c r="M151" s="31" t="s">
        <v>4</v>
      </c>
      <c r="N151" s="31" t="s">
        <v>5</v>
      </c>
      <c r="O151" s="31" t="s">
        <v>6</v>
      </c>
      <c r="P151" s="31" t="s">
        <v>7</v>
      </c>
      <c r="Q151" s="31" t="s">
        <v>8</v>
      </c>
      <c r="R151" s="31" t="s">
        <v>9</v>
      </c>
      <c r="S151" s="32" t="s">
        <v>10</v>
      </c>
    </row>
    <row r="152" spans="2:19" x14ac:dyDescent="0.25">
      <c r="B152" s="33" t="s">
        <v>11</v>
      </c>
      <c r="C152" s="34" t="s">
        <v>12</v>
      </c>
      <c r="D152" s="34" t="s">
        <v>13</v>
      </c>
      <c r="E152" s="35">
        <v>25000</v>
      </c>
      <c r="F152" s="35">
        <v>5000</v>
      </c>
      <c r="G152" s="35">
        <v>30000</v>
      </c>
      <c r="H152" s="34" t="s">
        <v>14</v>
      </c>
      <c r="I152" s="36">
        <v>12000</v>
      </c>
      <c r="L152" s="33" t="s">
        <v>11</v>
      </c>
      <c r="M152" s="34" t="s">
        <v>12</v>
      </c>
      <c r="N152" s="34" t="s">
        <v>13</v>
      </c>
      <c r="O152" s="35">
        <v>25000</v>
      </c>
      <c r="P152" s="35">
        <v>5000</v>
      </c>
      <c r="Q152" s="35">
        <v>30000</v>
      </c>
      <c r="R152" s="34" t="s">
        <v>14</v>
      </c>
      <c r="S152" s="36">
        <v>12000</v>
      </c>
    </row>
    <row r="153" spans="2:19" x14ac:dyDescent="0.25">
      <c r="B153" s="73"/>
      <c r="C153" s="38"/>
      <c r="D153" s="38"/>
      <c r="E153" s="39"/>
      <c r="F153" s="39"/>
      <c r="G153" s="40">
        <f>E153+F153</f>
        <v>0</v>
      </c>
      <c r="H153" s="41"/>
      <c r="I153" s="42">
        <f>G153*H153</f>
        <v>0</v>
      </c>
      <c r="L153" s="73"/>
      <c r="M153" s="38"/>
      <c r="N153" s="38"/>
      <c r="O153" s="39"/>
      <c r="P153" s="39"/>
      <c r="Q153" s="40">
        <f>O153+P153</f>
        <v>0</v>
      </c>
      <c r="R153" s="41"/>
      <c r="S153" s="42">
        <f>Q153*R153</f>
        <v>0</v>
      </c>
    </row>
    <row r="154" spans="2:19" x14ac:dyDescent="0.25">
      <c r="B154" s="73"/>
      <c r="C154" s="38"/>
      <c r="D154" s="38"/>
      <c r="E154" s="39"/>
      <c r="F154" s="39"/>
      <c r="G154" s="40">
        <f t="shared" ref="G154:G162" si="12">E154+F154</f>
        <v>0</v>
      </c>
      <c r="H154" s="41"/>
      <c r="I154" s="42">
        <f t="shared" ref="I154:I162" si="13">G154*H154</f>
        <v>0</v>
      </c>
      <c r="L154" s="73"/>
      <c r="M154" s="38"/>
      <c r="N154" s="38"/>
      <c r="O154" s="39"/>
      <c r="P154" s="39"/>
      <c r="Q154" s="40">
        <f t="shared" ref="Q154:Q162" si="14">O154+P154</f>
        <v>0</v>
      </c>
      <c r="R154" s="41"/>
      <c r="S154" s="42">
        <f t="shared" ref="S154:S162" si="15">Q154*R154</f>
        <v>0</v>
      </c>
    </row>
    <row r="155" spans="2:19" x14ac:dyDescent="0.25">
      <c r="B155" s="73"/>
      <c r="C155" s="38"/>
      <c r="D155" s="38"/>
      <c r="E155" s="39"/>
      <c r="F155" s="39"/>
      <c r="G155" s="40">
        <f t="shared" si="12"/>
        <v>0</v>
      </c>
      <c r="H155" s="41"/>
      <c r="I155" s="42">
        <f t="shared" si="13"/>
        <v>0</v>
      </c>
      <c r="L155" s="73"/>
      <c r="M155" s="38"/>
      <c r="N155" s="38"/>
      <c r="O155" s="39"/>
      <c r="P155" s="39"/>
      <c r="Q155" s="40">
        <f t="shared" si="14"/>
        <v>0</v>
      </c>
      <c r="R155" s="41"/>
      <c r="S155" s="42">
        <f t="shared" si="15"/>
        <v>0</v>
      </c>
    </row>
    <row r="156" spans="2:19" x14ac:dyDescent="0.25">
      <c r="B156" s="73"/>
      <c r="C156" s="38"/>
      <c r="D156" s="38"/>
      <c r="E156" s="39"/>
      <c r="F156" s="39"/>
      <c r="G156" s="40">
        <f t="shared" si="12"/>
        <v>0</v>
      </c>
      <c r="H156" s="41"/>
      <c r="I156" s="42">
        <f t="shared" si="13"/>
        <v>0</v>
      </c>
      <c r="L156" s="73"/>
      <c r="M156" s="38"/>
      <c r="N156" s="38"/>
      <c r="O156" s="39"/>
      <c r="P156" s="39"/>
      <c r="Q156" s="40">
        <f t="shared" si="14"/>
        <v>0</v>
      </c>
      <c r="R156" s="41"/>
      <c r="S156" s="42">
        <f t="shared" si="15"/>
        <v>0</v>
      </c>
    </row>
    <row r="157" spans="2:19" x14ac:dyDescent="0.25">
      <c r="B157" s="73"/>
      <c r="C157" s="38"/>
      <c r="D157" s="38"/>
      <c r="E157" s="39"/>
      <c r="F157" s="39"/>
      <c r="G157" s="40">
        <f t="shared" si="12"/>
        <v>0</v>
      </c>
      <c r="H157" s="41"/>
      <c r="I157" s="42">
        <f t="shared" si="13"/>
        <v>0</v>
      </c>
      <c r="L157" s="73"/>
      <c r="M157" s="38"/>
      <c r="N157" s="38"/>
      <c r="O157" s="39"/>
      <c r="P157" s="39"/>
      <c r="Q157" s="40">
        <f t="shared" si="14"/>
        <v>0</v>
      </c>
      <c r="R157" s="41"/>
      <c r="S157" s="42">
        <f t="shared" si="15"/>
        <v>0</v>
      </c>
    </row>
    <row r="158" spans="2:19" x14ac:dyDescent="0.25">
      <c r="B158" s="73"/>
      <c r="C158" s="38"/>
      <c r="D158" s="38"/>
      <c r="E158" s="39"/>
      <c r="F158" s="39"/>
      <c r="G158" s="40">
        <f t="shared" si="12"/>
        <v>0</v>
      </c>
      <c r="H158" s="41"/>
      <c r="I158" s="42">
        <f t="shared" si="13"/>
        <v>0</v>
      </c>
      <c r="L158" s="73"/>
      <c r="M158" s="38"/>
      <c r="N158" s="38"/>
      <c r="O158" s="39"/>
      <c r="P158" s="39"/>
      <c r="Q158" s="40">
        <f t="shared" si="14"/>
        <v>0</v>
      </c>
      <c r="R158" s="41"/>
      <c r="S158" s="42">
        <f t="shared" si="15"/>
        <v>0</v>
      </c>
    </row>
    <row r="159" spans="2:19" x14ac:dyDescent="0.25">
      <c r="B159" s="73"/>
      <c r="C159" s="38"/>
      <c r="D159" s="38"/>
      <c r="E159" s="39"/>
      <c r="F159" s="39"/>
      <c r="G159" s="40">
        <f t="shared" si="12"/>
        <v>0</v>
      </c>
      <c r="H159" s="41"/>
      <c r="I159" s="42">
        <f t="shared" si="13"/>
        <v>0</v>
      </c>
      <c r="L159" s="73"/>
      <c r="M159" s="38"/>
      <c r="N159" s="38"/>
      <c r="O159" s="39"/>
      <c r="P159" s="39"/>
      <c r="Q159" s="40">
        <f t="shared" si="14"/>
        <v>0</v>
      </c>
      <c r="R159" s="41"/>
      <c r="S159" s="42">
        <f t="shared" si="15"/>
        <v>0</v>
      </c>
    </row>
    <row r="160" spans="2:19" x14ac:dyDescent="0.25">
      <c r="B160" s="73"/>
      <c r="C160" s="38"/>
      <c r="D160" s="38"/>
      <c r="E160" s="39"/>
      <c r="F160" s="39"/>
      <c r="G160" s="40">
        <f t="shared" si="12"/>
        <v>0</v>
      </c>
      <c r="H160" s="41"/>
      <c r="I160" s="42">
        <f t="shared" si="13"/>
        <v>0</v>
      </c>
      <c r="L160" s="73"/>
      <c r="M160" s="38"/>
      <c r="N160" s="38"/>
      <c r="O160" s="39"/>
      <c r="P160" s="39"/>
      <c r="Q160" s="40">
        <f t="shared" si="14"/>
        <v>0</v>
      </c>
      <c r="R160" s="41"/>
      <c r="S160" s="42">
        <f t="shared" si="15"/>
        <v>0</v>
      </c>
    </row>
    <row r="161" spans="2:19" x14ac:dyDescent="0.25">
      <c r="B161" s="73"/>
      <c r="C161" s="38"/>
      <c r="D161" s="38"/>
      <c r="E161" s="39"/>
      <c r="F161" s="39"/>
      <c r="G161" s="40">
        <f t="shared" si="12"/>
        <v>0</v>
      </c>
      <c r="H161" s="41"/>
      <c r="I161" s="42">
        <f t="shared" si="13"/>
        <v>0</v>
      </c>
      <c r="L161" s="73"/>
      <c r="M161" s="38"/>
      <c r="N161" s="38"/>
      <c r="O161" s="39"/>
      <c r="P161" s="39"/>
      <c r="Q161" s="40">
        <f t="shared" si="14"/>
        <v>0</v>
      </c>
      <c r="R161" s="41"/>
      <c r="S161" s="42">
        <f t="shared" si="15"/>
        <v>0</v>
      </c>
    </row>
    <row r="162" spans="2:19" x14ac:dyDescent="0.25">
      <c r="B162" s="73"/>
      <c r="C162" s="38"/>
      <c r="D162" s="38"/>
      <c r="E162" s="39"/>
      <c r="F162" s="39"/>
      <c r="G162" s="40">
        <f t="shared" si="12"/>
        <v>0</v>
      </c>
      <c r="H162" s="41"/>
      <c r="I162" s="42">
        <f t="shared" si="13"/>
        <v>0</v>
      </c>
      <c r="L162" s="73"/>
      <c r="M162" s="38"/>
      <c r="N162" s="38"/>
      <c r="O162" s="39"/>
      <c r="P162" s="39"/>
      <c r="Q162" s="40">
        <f t="shared" si="14"/>
        <v>0</v>
      </c>
      <c r="R162" s="41"/>
      <c r="S162" s="42">
        <f t="shared" si="15"/>
        <v>0</v>
      </c>
    </row>
    <row r="163" spans="2:19" x14ac:dyDescent="0.25">
      <c r="B163" s="106" t="s">
        <v>15</v>
      </c>
      <c r="C163" s="111"/>
      <c r="D163" s="111"/>
      <c r="E163" s="111"/>
      <c r="F163" s="111"/>
      <c r="G163" s="111"/>
      <c r="H163" s="107"/>
      <c r="I163" s="43">
        <f>SUM(I153:I162)</f>
        <v>0</v>
      </c>
      <c r="L163" s="106" t="s">
        <v>15</v>
      </c>
      <c r="M163" s="111"/>
      <c r="N163" s="111"/>
      <c r="O163" s="111"/>
      <c r="P163" s="111"/>
      <c r="Q163" s="111"/>
      <c r="R163" s="107"/>
      <c r="S163" s="43">
        <f>SUM(S153:S162)</f>
        <v>0</v>
      </c>
    </row>
    <row r="164" spans="2:19" x14ac:dyDescent="0.25">
      <c r="B164" s="24"/>
      <c r="C164" s="25"/>
      <c r="D164" s="25"/>
      <c r="E164" s="25"/>
      <c r="F164" s="25"/>
      <c r="G164" s="25"/>
      <c r="H164" s="25"/>
      <c r="I164" s="26"/>
      <c r="L164" s="24"/>
      <c r="M164" s="25"/>
      <c r="N164" s="25"/>
      <c r="O164" s="25"/>
      <c r="P164" s="25"/>
      <c r="Q164" s="25"/>
      <c r="R164" s="25"/>
      <c r="S164" s="26"/>
    </row>
    <row r="165" spans="2:19" x14ac:dyDescent="0.25">
      <c r="B165" s="103" t="s">
        <v>29</v>
      </c>
      <c r="C165" s="104"/>
      <c r="D165" s="104"/>
      <c r="E165" s="104"/>
      <c r="F165" s="104"/>
      <c r="G165" s="104"/>
      <c r="H165" s="104"/>
      <c r="I165" s="115"/>
      <c r="L165" s="103" t="s">
        <v>29</v>
      </c>
      <c r="M165" s="104"/>
      <c r="N165" s="104"/>
      <c r="O165" s="104"/>
      <c r="P165" s="104"/>
      <c r="Q165" s="104"/>
      <c r="R165" s="104"/>
      <c r="S165" s="115"/>
    </row>
    <row r="166" spans="2:19" x14ac:dyDescent="0.25">
      <c r="B166" s="27"/>
      <c r="C166" s="28"/>
      <c r="D166" s="28"/>
      <c r="E166" s="28"/>
      <c r="F166" s="28"/>
      <c r="G166" s="28"/>
      <c r="H166" s="28"/>
      <c r="I166" s="29"/>
      <c r="L166" s="27"/>
      <c r="M166" s="28"/>
      <c r="N166" s="28"/>
      <c r="O166" s="28"/>
      <c r="P166" s="28"/>
      <c r="Q166" s="28"/>
      <c r="R166" s="28"/>
      <c r="S166" s="29"/>
    </row>
    <row r="167" spans="2:19" ht="45" x14ac:dyDescent="0.25">
      <c r="B167" s="81" t="s">
        <v>3</v>
      </c>
      <c r="C167" s="31" t="s">
        <v>4</v>
      </c>
      <c r="D167" s="31" t="s">
        <v>5</v>
      </c>
      <c r="E167" s="31" t="s">
        <v>6</v>
      </c>
      <c r="F167" s="31" t="s">
        <v>7</v>
      </c>
      <c r="G167" s="31" t="s">
        <v>8</v>
      </c>
      <c r="H167" s="31" t="s">
        <v>9</v>
      </c>
      <c r="I167" s="32" t="s">
        <v>10</v>
      </c>
      <c r="L167" s="81" t="s">
        <v>3</v>
      </c>
      <c r="M167" s="31" t="s">
        <v>4</v>
      </c>
      <c r="N167" s="31" t="s">
        <v>5</v>
      </c>
      <c r="O167" s="31" t="s">
        <v>6</v>
      </c>
      <c r="P167" s="31" t="s">
        <v>7</v>
      </c>
      <c r="Q167" s="31" t="s">
        <v>8</v>
      </c>
      <c r="R167" s="31" t="s">
        <v>9</v>
      </c>
      <c r="S167" s="32" t="s">
        <v>10</v>
      </c>
    </row>
    <row r="168" spans="2:19" x14ac:dyDescent="0.25">
      <c r="B168" s="33" t="s">
        <v>11</v>
      </c>
      <c r="C168" s="34" t="s">
        <v>12</v>
      </c>
      <c r="D168" s="34" t="s">
        <v>13</v>
      </c>
      <c r="E168" s="35">
        <v>25000</v>
      </c>
      <c r="F168" s="35">
        <v>5000</v>
      </c>
      <c r="G168" s="35">
        <v>30000</v>
      </c>
      <c r="H168" s="34" t="s">
        <v>14</v>
      </c>
      <c r="I168" s="36">
        <v>12000</v>
      </c>
      <c r="L168" s="33" t="s">
        <v>11</v>
      </c>
      <c r="M168" s="34" t="s">
        <v>12</v>
      </c>
      <c r="N168" s="34" t="s">
        <v>13</v>
      </c>
      <c r="O168" s="35">
        <v>25000</v>
      </c>
      <c r="P168" s="35">
        <v>5000</v>
      </c>
      <c r="Q168" s="35">
        <v>30000</v>
      </c>
      <c r="R168" s="34" t="s">
        <v>14</v>
      </c>
      <c r="S168" s="36">
        <v>12000</v>
      </c>
    </row>
    <row r="169" spans="2:19" x14ac:dyDescent="0.25">
      <c r="B169" s="73" t="s">
        <v>43</v>
      </c>
      <c r="C169" s="38"/>
      <c r="D169" s="38"/>
      <c r="E169" s="39"/>
      <c r="F169" s="39"/>
      <c r="G169" s="40">
        <f>E169+F169</f>
        <v>0</v>
      </c>
      <c r="H169" s="41"/>
      <c r="I169" s="42">
        <f>G169*H169</f>
        <v>0</v>
      </c>
      <c r="L169" s="73" t="s">
        <v>43</v>
      </c>
      <c r="M169" s="38"/>
      <c r="N169" s="38"/>
      <c r="O169" s="39"/>
      <c r="P169" s="39"/>
      <c r="Q169" s="40">
        <f>O169+P169</f>
        <v>0</v>
      </c>
      <c r="R169" s="41"/>
      <c r="S169" s="42">
        <f>Q169*R169</f>
        <v>0</v>
      </c>
    </row>
    <row r="170" spans="2:19" x14ac:dyDescent="0.25">
      <c r="B170" s="73" t="s">
        <v>43</v>
      </c>
      <c r="C170" s="38"/>
      <c r="D170" s="38"/>
      <c r="E170" s="39"/>
      <c r="F170" s="39"/>
      <c r="G170" s="40">
        <f t="shared" ref="G170:G178" si="16">E170+F170</f>
        <v>0</v>
      </c>
      <c r="H170" s="41"/>
      <c r="I170" s="42">
        <f t="shared" ref="I170:I178" si="17">G170*H170</f>
        <v>0</v>
      </c>
      <c r="L170" s="73" t="s">
        <v>43</v>
      </c>
      <c r="M170" s="38"/>
      <c r="N170" s="38"/>
      <c r="O170" s="39"/>
      <c r="P170" s="39"/>
      <c r="Q170" s="40">
        <f t="shared" ref="Q170:Q178" si="18">O170+P170</f>
        <v>0</v>
      </c>
      <c r="R170" s="41"/>
      <c r="S170" s="42">
        <f t="shared" ref="S170:S178" si="19">Q170*R170</f>
        <v>0</v>
      </c>
    </row>
    <row r="171" spans="2:19" x14ac:dyDescent="0.25">
      <c r="B171" s="73" t="s">
        <v>43</v>
      </c>
      <c r="C171" s="38"/>
      <c r="D171" s="38"/>
      <c r="E171" s="39"/>
      <c r="F171" s="39"/>
      <c r="G171" s="40">
        <f t="shared" si="16"/>
        <v>0</v>
      </c>
      <c r="H171" s="41"/>
      <c r="I171" s="42">
        <f t="shared" si="17"/>
        <v>0</v>
      </c>
      <c r="L171" s="73" t="s">
        <v>43</v>
      </c>
      <c r="M171" s="38"/>
      <c r="N171" s="38"/>
      <c r="O171" s="39"/>
      <c r="P171" s="39"/>
      <c r="Q171" s="40">
        <f t="shared" si="18"/>
        <v>0</v>
      </c>
      <c r="R171" s="41"/>
      <c r="S171" s="42">
        <f t="shared" si="19"/>
        <v>0</v>
      </c>
    </row>
    <row r="172" spans="2:19" x14ac:dyDescent="0.25">
      <c r="B172" s="73" t="s">
        <v>43</v>
      </c>
      <c r="C172" s="38"/>
      <c r="D172" s="38"/>
      <c r="E172" s="39"/>
      <c r="F172" s="39"/>
      <c r="G172" s="40">
        <f t="shared" si="16"/>
        <v>0</v>
      </c>
      <c r="H172" s="41"/>
      <c r="I172" s="42">
        <f t="shared" si="17"/>
        <v>0</v>
      </c>
      <c r="L172" s="73" t="s">
        <v>43</v>
      </c>
      <c r="M172" s="38"/>
      <c r="N172" s="38"/>
      <c r="O172" s="39"/>
      <c r="P172" s="39"/>
      <c r="Q172" s="40">
        <f t="shared" si="18"/>
        <v>0</v>
      </c>
      <c r="R172" s="41"/>
      <c r="S172" s="42">
        <f t="shared" si="19"/>
        <v>0</v>
      </c>
    </row>
    <row r="173" spans="2:19" x14ac:dyDescent="0.25">
      <c r="B173" s="73" t="s">
        <v>43</v>
      </c>
      <c r="C173" s="38"/>
      <c r="D173" s="38"/>
      <c r="E173" s="39"/>
      <c r="F173" s="39"/>
      <c r="G173" s="40">
        <f t="shared" si="16"/>
        <v>0</v>
      </c>
      <c r="H173" s="41"/>
      <c r="I173" s="42">
        <f t="shared" si="17"/>
        <v>0</v>
      </c>
      <c r="L173" s="73" t="s">
        <v>43</v>
      </c>
      <c r="M173" s="38"/>
      <c r="N173" s="38"/>
      <c r="O173" s="39"/>
      <c r="P173" s="39"/>
      <c r="Q173" s="40">
        <f t="shared" si="18"/>
        <v>0</v>
      </c>
      <c r="R173" s="41"/>
      <c r="S173" s="42">
        <f t="shared" si="19"/>
        <v>0</v>
      </c>
    </row>
    <row r="174" spans="2:19" x14ac:dyDescent="0.25">
      <c r="B174" s="73" t="s">
        <v>43</v>
      </c>
      <c r="C174" s="38"/>
      <c r="D174" s="38"/>
      <c r="E174" s="39"/>
      <c r="F174" s="39"/>
      <c r="G174" s="40">
        <f t="shared" si="16"/>
        <v>0</v>
      </c>
      <c r="H174" s="41"/>
      <c r="I174" s="42">
        <f t="shared" si="17"/>
        <v>0</v>
      </c>
      <c r="L174" s="73" t="s">
        <v>43</v>
      </c>
      <c r="M174" s="38"/>
      <c r="N174" s="38"/>
      <c r="O174" s="39"/>
      <c r="P174" s="39"/>
      <c r="Q174" s="40">
        <f t="shared" si="18"/>
        <v>0</v>
      </c>
      <c r="R174" s="41"/>
      <c r="S174" s="42">
        <f t="shared" si="19"/>
        <v>0</v>
      </c>
    </row>
    <row r="175" spans="2:19" x14ac:dyDescent="0.25">
      <c r="B175" s="73" t="s">
        <v>43</v>
      </c>
      <c r="C175" s="38"/>
      <c r="D175" s="38"/>
      <c r="E175" s="39"/>
      <c r="F175" s="39"/>
      <c r="G175" s="40">
        <f t="shared" si="16"/>
        <v>0</v>
      </c>
      <c r="H175" s="41"/>
      <c r="I175" s="42">
        <f t="shared" si="17"/>
        <v>0</v>
      </c>
      <c r="L175" s="73" t="s">
        <v>43</v>
      </c>
      <c r="M175" s="38"/>
      <c r="N175" s="38"/>
      <c r="O175" s="39"/>
      <c r="P175" s="39"/>
      <c r="Q175" s="40">
        <f t="shared" si="18"/>
        <v>0</v>
      </c>
      <c r="R175" s="41"/>
      <c r="S175" s="42">
        <f t="shared" si="19"/>
        <v>0</v>
      </c>
    </row>
    <row r="176" spans="2:19" x14ac:dyDescent="0.25">
      <c r="B176" s="73" t="s">
        <v>43</v>
      </c>
      <c r="C176" s="38"/>
      <c r="D176" s="38"/>
      <c r="E176" s="39"/>
      <c r="F176" s="39"/>
      <c r="G176" s="40">
        <f t="shared" si="16"/>
        <v>0</v>
      </c>
      <c r="H176" s="41"/>
      <c r="I176" s="42">
        <f t="shared" si="17"/>
        <v>0</v>
      </c>
      <c r="L176" s="73" t="s">
        <v>43</v>
      </c>
      <c r="M176" s="38"/>
      <c r="N176" s="38"/>
      <c r="O176" s="39"/>
      <c r="P176" s="39"/>
      <c r="Q176" s="40">
        <f t="shared" si="18"/>
        <v>0</v>
      </c>
      <c r="R176" s="41"/>
      <c r="S176" s="42">
        <f t="shared" si="19"/>
        <v>0</v>
      </c>
    </row>
    <row r="177" spans="2:19" x14ac:dyDescent="0.25">
      <c r="B177" s="73" t="s">
        <v>43</v>
      </c>
      <c r="C177" s="38"/>
      <c r="D177" s="38"/>
      <c r="E177" s="39"/>
      <c r="F177" s="39"/>
      <c r="G177" s="40">
        <f t="shared" si="16"/>
        <v>0</v>
      </c>
      <c r="H177" s="41"/>
      <c r="I177" s="42">
        <f t="shared" si="17"/>
        <v>0</v>
      </c>
      <c r="L177" s="73" t="s">
        <v>43</v>
      </c>
      <c r="M177" s="38"/>
      <c r="N177" s="38"/>
      <c r="O177" s="39"/>
      <c r="P177" s="39"/>
      <c r="Q177" s="40">
        <f t="shared" si="18"/>
        <v>0</v>
      </c>
      <c r="R177" s="41"/>
      <c r="S177" s="42">
        <f t="shared" si="19"/>
        <v>0</v>
      </c>
    </row>
    <row r="178" spans="2:19" x14ac:dyDescent="0.25">
      <c r="B178" s="73" t="s">
        <v>43</v>
      </c>
      <c r="C178" s="38"/>
      <c r="D178" s="38"/>
      <c r="E178" s="39"/>
      <c r="F178" s="39"/>
      <c r="G178" s="40">
        <f t="shared" si="16"/>
        <v>0</v>
      </c>
      <c r="H178" s="41"/>
      <c r="I178" s="42">
        <f t="shared" si="17"/>
        <v>0</v>
      </c>
      <c r="L178" s="73" t="s">
        <v>43</v>
      </c>
      <c r="M178" s="38"/>
      <c r="N178" s="38"/>
      <c r="O178" s="39"/>
      <c r="P178" s="39"/>
      <c r="Q178" s="40">
        <f t="shared" si="18"/>
        <v>0</v>
      </c>
      <c r="R178" s="41"/>
      <c r="S178" s="42">
        <f t="shared" si="19"/>
        <v>0</v>
      </c>
    </row>
    <row r="179" spans="2:19" x14ac:dyDescent="0.25">
      <c r="B179" s="106" t="s">
        <v>15</v>
      </c>
      <c r="C179" s="111"/>
      <c r="D179" s="111"/>
      <c r="E179" s="111"/>
      <c r="F179" s="111"/>
      <c r="G179" s="111"/>
      <c r="H179" s="107"/>
      <c r="I179" s="43">
        <f>SUM(I169:I178)</f>
        <v>0</v>
      </c>
      <c r="L179" s="106" t="s">
        <v>15</v>
      </c>
      <c r="M179" s="111"/>
      <c r="N179" s="111"/>
      <c r="O179" s="111"/>
      <c r="P179" s="111"/>
      <c r="Q179" s="111"/>
      <c r="R179" s="107"/>
      <c r="S179" s="43">
        <f>SUM(S169:S178)</f>
        <v>0</v>
      </c>
    </row>
    <row r="180" spans="2:19" x14ac:dyDescent="0.25">
      <c r="B180" s="27"/>
      <c r="C180" s="28"/>
      <c r="D180" s="28"/>
      <c r="E180" s="28"/>
      <c r="F180" s="28"/>
      <c r="G180" s="28"/>
      <c r="H180" s="28"/>
      <c r="I180" s="29"/>
      <c r="L180" s="27"/>
      <c r="M180" s="28"/>
      <c r="N180" s="28"/>
      <c r="O180" s="28"/>
      <c r="P180" s="28"/>
      <c r="Q180" s="28"/>
      <c r="R180" s="28"/>
      <c r="S180" s="29"/>
    </row>
    <row r="181" spans="2:19" x14ac:dyDescent="0.25">
      <c r="B181" s="112" t="s">
        <v>24</v>
      </c>
      <c r="C181" s="113"/>
      <c r="D181" s="114"/>
      <c r="E181" s="44"/>
      <c r="F181" s="44"/>
      <c r="G181" s="44"/>
      <c r="H181" s="44"/>
      <c r="I181" s="45"/>
      <c r="L181" s="112" t="s">
        <v>24</v>
      </c>
      <c r="M181" s="113"/>
      <c r="N181" s="114"/>
      <c r="O181" s="44"/>
      <c r="P181" s="44"/>
      <c r="Q181" s="44"/>
      <c r="R181" s="44"/>
      <c r="S181" s="45"/>
    </row>
    <row r="182" spans="2:19" x14ac:dyDescent="0.25">
      <c r="B182" s="27"/>
      <c r="C182" s="28"/>
      <c r="D182" s="28"/>
      <c r="E182" s="46"/>
      <c r="F182" s="46"/>
      <c r="G182" s="46"/>
      <c r="H182" s="46"/>
      <c r="I182" s="47"/>
      <c r="L182" s="27"/>
      <c r="M182" s="28"/>
      <c r="N182" s="28"/>
      <c r="O182" s="46"/>
      <c r="P182" s="46"/>
      <c r="Q182" s="46"/>
      <c r="R182" s="46"/>
      <c r="S182" s="47"/>
    </row>
    <row r="183" spans="2:19" ht="56.25" x14ac:dyDescent="0.25">
      <c r="B183" s="30" t="s">
        <v>16</v>
      </c>
      <c r="C183" s="82" t="s">
        <v>3</v>
      </c>
      <c r="D183" s="31" t="s">
        <v>10</v>
      </c>
      <c r="E183" s="46"/>
      <c r="F183" s="46"/>
      <c r="G183" s="48"/>
      <c r="H183" s="48"/>
      <c r="I183" s="49"/>
      <c r="L183" s="30" t="s">
        <v>16</v>
      </c>
      <c r="M183" s="82" t="s">
        <v>3</v>
      </c>
      <c r="N183" s="31" t="s">
        <v>10</v>
      </c>
      <c r="O183" s="46"/>
      <c r="P183" s="46"/>
      <c r="Q183" s="48"/>
      <c r="R183" s="48"/>
      <c r="S183" s="49"/>
    </row>
    <row r="184" spans="2:19" x14ac:dyDescent="0.25">
      <c r="B184" s="37"/>
      <c r="C184" s="74"/>
      <c r="D184" s="39"/>
      <c r="E184" s="46"/>
      <c r="F184" s="46"/>
      <c r="G184" s="50"/>
      <c r="H184" s="50"/>
      <c r="I184" s="51"/>
      <c r="L184" s="37"/>
      <c r="M184" s="74"/>
      <c r="N184" s="39"/>
      <c r="O184" s="46"/>
      <c r="P184" s="46"/>
      <c r="Q184" s="50"/>
      <c r="R184" s="50"/>
      <c r="S184" s="51"/>
    </row>
    <row r="185" spans="2:19" x14ac:dyDescent="0.25">
      <c r="B185" s="37"/>
      <c r="C185" s="74"/>
      <c r="D185" s="39"/>
      <c r="E185" s="46"/>
      <c r="F185" s="46"/>
      <c r="G185" s="50"/>
      <c r="H185" s="50"/>
      <c r="I185" s="51"/>
      <c r="L185" s="37"/>
      <c r="M185" s="74"/>
      <c r="N185" s="39"/>
      <c r="O185" s="46"/>
      <c r="P185" s="46"/>
      <c r="Q185" s="50"/>
      <c r="R185" s="50"/>
      <c r="S185" s="51"/>
    </row>
    <row r="186" spans="2:19" x14ac:dyDescent="0.25">
      <c r="B186" s="37"/>
      <c r="C186" s="74"/>
      <c r="D186" s="39"/>
      <c r="E186" s="46"/>
      <c r="F186" s="46"/>
      <c r="G186" s="50"/>
      <c r="H186" s="50"/>
      <c r="I186" s="51"/>
      <c r="L186" s="37"/>
      <c r="M186" s="74"/>
      <c r="N186" s="39"/>
      <c r="O186" s="46"/>
      <c r="P186" s="46"/>
      <c r="Q186" s="50"/>
      <c r="R186" s="50"/>
      <c r="S186" s="51"/>
    </row>
    <row r="187" spans="2:19" x14ac:dyDescent="0.25">
      <c r="B187" s="37"/>
      <c r="C187" s="74"/>
      <c r="D187" s="39"/>
      <c r="E187" s="46"/>
      <c r="F187" s="46"/>
      <c r="G187" s="50"/>
      <c r="H187" s="50"/>
      <c r="I187" s="51"/>
      <c r="L187" s="37"/>
      <c r="M187" s="74"/>
      <c r="N187" s="39"/>
      <c r="O187" s="46"/>
      <c r="P187" s="46"/>
      <c r="Q187" s="50"/>
      <c r="R187" s="50"/>
      <c r="S187" s="51"/>
    </row>
    <row r="188" spans="2:19" x14ac:dyDescent="0.25">
      <c r="B188" s="37"/>
      <c r="C188" s="74"/>
      <c r="D188" s="39"/>
      <c r="E188" s="46"/>
      <c r="F188" s="46"/>
      <c r="G188" s="50"/>
      <c r="H188" s="50"/>
      <c r="I188" s="51"/>
      <c r="L188" s="37"/>
      <c r="M188" s="74"/>
      <c r="N188" s="39"/>
      <c r="O188" s="46"/>
      <c r="P188" s="46"/>
      <c r="Q188" s="50"/>
      <c r="R188" s="50"/>
      <c r="S188" s="51"/>
    </row>
    <row r="189" spans="2:19" x14ac:dyDescent="0.25">
      <c r="B189" s="37"/>
      <c r="C189" s="74"/>
      <c r="D189" s="39"/>
      <c r="E189" s="46"/>
      <c r="F189" s="46"/>
      <c r="G189" s="50"/>
      <c r="H189" s="50"/>
      <c r="I189" s="51"/>
      <c r="L189" s="37"/>
      <c r="M189" s="74"/>
      <c r="N189" s="39"/>
      <c r="O189" s="46"/>
      <c r="P189" s="46"/>
      <c r="Q189" s="50"/>
      <c r="R189" s="50"/>
      <c r="S189" s="51"/>
    </row>
    <row r="190" spans="2:19" x14ac:dyDescent="0.25">
      <c r="B190" s="37"/>
      <c r="C190" s="74"/>
      <c r="D190" s="39"/>
      <c r="E190" s="46"/>
      <c r="F190" s="46"/>
      <c r="G190" s="50"/>
      <c r="H190" s="50"/>
      <c r="I190" s="51"/>
      <c r="L190" s="37"/>
      <c r="M190" s="74"/>
      <c r="N190" s="39"/>
      <c r="O190" s="46"/>
      <c r="P190" s="46"/>
      <c r="Q190" s="50"/>
      <c r="R190" s="50"/>
      <c r="S190" s="51"/>
    </row>
    <row r="191" spans="2:19" x14ac:dyDescent="0.25">
      <c r="B191" s="37"/>
      <c r="C191" s="74"/>
      <c r="D191" s="39"/>
      <c r="E191" s="46"/>
      <c r="F191" s="46"/>
      <c r="G191" s="50"/>
      <c r="H191" s="50"/>
      <c r="I191" s="51"/>
      <c r="L191" s="37"/>
      <c r="M191" s="74"/>
      <c r="N191" s="39"/>
      <c r="O191" s="46"/>
      <c r="P191" s="46"/>
      <c r="Q191" s="50"/>
      <c r="R191" s="50"/>
      <c r="S191" s="51"/>
    </row>
    <row r="192" spans="2:19" x14ac:dyDescent="0.25">
      <c r="B192" s="37"/>
      <c r="C192" s="74"/>
      <c r="D192" s="39"/>
      <c r="E192" s="46"/>
      <c r="F192" s="46"/>
      <c r="G192" s="50"/>
      <c r="H192" s="50"/>
      <c r="I192" s="51"/>
      <c r="L192" s="37"/>
      <c r="M192" s="74"/>
      <c r="N192" s="39"/>
      <c r="O192" s="46"/>
      <c r="P192" s="46"/>
      <c r="Q192" s="50"/>
      <c r="R192" s="50"/>
      <c r="S192" s="51"/>
    </row>
    <row r="193" spans="2:19" x14ac:dyDescent="0.25">
      <c r="B193" s="37"/>
      <c r="C193" s="74"/>
      <c r="D193" s="39"/>
      <c r="E193" s="46"/>
      <c r="F193" s="46"/>
      <c r="G193" s="50"/>
      <c r="H193" s="50"/>
      <c r="I193" s="51"/>
      <c r="L193" s="37"/>
      <c r="M193" s="74"/>
      <c r="N193" s="39"/>
      <c r="O193" s="46"/>
      <c r="P193" s="46"/>
      <c r="Q193" s="50"/>
      <c r="R193" s="50"/>
      <c r="S193" s="51"/>
    </row>
    <row r="194" spans="2:19" x14ac:dyDescent="0.25">
      <c r="B194" s="106" t="s">
        <v>15</v>
      </c>
      <c r="C194" s="111"/>
      <c r="D194" s="52">
        <f>SUM(D184:D193)</f>
        <v>0</v>
      </c>
      <c r="E194" s="44"/>
      <c r="F194" s="44"/>
      <c r="G194" s="44"/>
      <c r="H194" s="44"/>
      <c r="I194" s="51"/>
      <c r="L194" s="106" t="s">
        <v>15</v>
      </c>
      <c r="M194" s="111"/>
      <c r="N194" s="52">
        <f>SUM(N184:N193)</f>
        <v>0</v>
      </c>
      <c r="O194" s="44"/>
      <c r="P194" s="44"/>
      <c r="Q194" s="44"/>
      <c r="R194" s="44"/>
      <c r="S194" s="51"/>
    </row>
    <row r="195" spans="2:19" x14ac:dyDescent="0.25">
      <c r="B195" s="27"/>
      <c r="C195" s="28"/>
      <c r="D195" s="28"/>
      <c r="E195" s="28"/>
      <c r="F195" s="28"/>
      <c r="G195" s="53"/>
      <c r="H195" s="28"/>
      <c r="I195" s="29"/>
      <c r="L195" s="27"/>
      <c r="M195" s="28"/>
      <c r="N195" s="28"/>
      <c r="O195" s="28"/>
      <c r="P195" s="28"/>
      <c r="Q195" s="53"/>
      <c r="R195" s="28"/>
      <c r="S195" s="29"/>
    </row>
    <row r="196" spans="2:19" x14ac:dyDescent="0.25">
      <c r="B196" s="101" t="s">
        <v>30</v>
      </c>
      <c r="C196" s="102"/>
      <c r="D196" s="102"/>
      <c r="E196" s="102"/>
      <c r="F196" s="102"/>
      <c r="G196" s="102"/>
      <c r="H196" s="102"/>
      <c r="I196" s="54">
        <f>I163+I179+D194</f>
        <v>0</v>
      </c>
      <c r="L196" s="101" t="s">
        <v>30</v>
      </c>
      <c r="M196" s="102"/>
      <c r="N196" s="102"/>
      <c r="O196" s="102"/>
      <c r="P196" s="102"/>
      <c r="Q196" s="102"/>
      <c r="R196" s="102"/>
      <c r="S196" s="54">
        <f>S163+S179+N194</f>
        <v>0</v>
      </c>
    </row>
    <row r="197" spans="2:19" x14ac:dyDescent="0.25">
      <c r="B197" s="27"/>
      <c r="C197" s="28"/>
      <c r="D197" s="28"/>
      <c r="E197" s="28"/>
      <c r="F197" s="28"/>
      <c r="G197" s="28"/>
      <c r="H197" s="28"/>
      <c r="I197" s="29"/>
      <c r="L197" s="27"/>
      <c r="M197" s="28"/>
      <c r="N197" s="28"/>
      <c r="O197" s="28"/>
      <c r="P197" s="28"/>
      <c r="Q197" s="28"/>
      <c r="R197" s="28"/>
      <c r="S197" s="29"/>
    </row>
    <row r="198" spans="2:19" x14ac:dyDescent="0.25">
      <c r="B198" s="103" t="s">
        <v>22</v>
      </c>
      <c r="C198" s="104"/>
      <c r="D198" s="105"/>
      <c r="E198" s="44"/>
      <c r="F198" s="44"/>
      <c r="G198" s="44"/>
      <c r="H198" s="44"/>
      <c r="I198" s="45"/>
      <c r="L198" s="103" t="s">
        <v>22</v>
      </c>
      <c r="M198" s="104"/>
      <c r="N198" s="105"/>
      <c r="O198" s="44"/>
      <c r="P198" s="44"/>
      <c r="Q198" s="44"/>
      <c r="R198" s="44"/>
      <c r="S198" s="45"/>
    </row>
    <row r="199" spans="2:19" x14ac:dyDescent="0.25">
      <c r="B199" s="27"/>
      <c r="C199" s="28"/>
      <c r="D199" s="28"/>
      <c r="E199" s="46"/>
      <c r="F199" s="46"/>
      <c r="G199" s="46"/>
      <c r="H199" s="46"/>
      <c r="I199" s="47"/>
      <c r="L199" s="27"/>
      <c r="M199" s="28"/>
      <c r="N199" s="28"/>
      <c r="O199" s="46"/>
      <c r="P199" s="46"/>
      <c r="Q199" s="46"/>
      <c r="R199" s="46"/>
      <c r="S199" s="47"/>
    </row>
    <row r="200" spans="2:19" ht="56.25" x14ac:dyDescent="0.25">
      <c r="B200" s="30" t="s">
        <v>16</v>
      </c>
      <c r="C200" s="82" t="s">
        <v>3</v>
      </c>
      <c r="D200" s="31" t="s">
        <v>10</v>
      </c>
      <c r="E200" s="46"/>
      <c r="F200" s="46"/>
      <c r="G200" s="46"/>
      <c r="H200" s="46"/>
      <c r="I200" s="47"/>
      <c r="L200" s="30" t="s">
        <v>16</v>
      </c>
      <c r="M200" s="82" t="s">
        <v>3</v>
      </c>
      <c r="N200" s="31" t="s">
        <v>10</v>
      </c>
      <c r="O200" s="46"/>
      <c r="P200" s="46"/>
      <c r="Q200" s="46"/>
      <c r="R200" s="46"/>
      <c r="S200" s="47"/>
    </row>
    <row r="201" spans="2:19" x14ac:dyDescent="0.25">
      <c r="B201" s="37"/>
      <c r="C201" s="74"/>
      <c r="D201" s="39"/>
      <c r="E201" s="46"/>
      <c r="F201" s="46"/>
      <c r="G201" s="46"/>
      <c r="H201" s="46"/>
      <c r="I201" s="47"/>
      <c r="L201" s="37"/>
      <c r="M201" s="74"/>
      <c r="N201" s="39"/>
      <c r="O201" s="46"/>
      <c r="P201" s="46"/>
      <c r="Q201" s="46"/>
      <c r="R201" s="46"/>
      <c r="S201" s="47"/>
    </row>
    <row r="202" spans="2:19" x14ac:dyDescent="0.25">
      <c r="B202" s="37"/>
      <c r="C202" s="74"/>
      <c r="D202" s="39"/>
      <c r="E202" s="46"/>
      <c r="F202" s="46"/>
      <c r="G202" s="46"/>
      <c r="H202" s="46"/>
      <c r="I202" s="47"/>
      <c r="L202" s="37"/>
      <c r="M202" s="74"/>
      <c r="N202" s="39"/>
      <c r="O202" s="46"/>
      <c r="P202" s="46"/>
      <c r="Q202" s="46"/>
      <c r="R202" s="46"/>
      <c r="S202" s="47"/>
    </row>
    <row r="203" spans="2:19" x14ac:dyDescent="0.25">
      <c r="B203" s="37"/>
      <c r="C203" s="74"/>
      <c r="D203" s="39"/>
      <c r="E203" s="46"/>
      <c r="F203" s="46"/>
      <c r="G203" s="46"/>
      <c r="H203" s="46"/>
      <c r="I203" s="47"/>
      <c r="L203" s="37"/>
      <c r="M203" s="74"/>
      <c r="N203" s="39"/>
      <c r="O203" s="46"/>
      <c r="P203" s="46"/>
      <c r="Q203" s="46"/>
      <c r="R203" s="46"/>
      <c r="S203" s="47"/>
    </row>
    <row r="204" spans="2:19" x14ac:dyDescent="0.25">
      <c r="B204" s="37"/>
      <c r="C204" s="74"/>
      <c r="D204" s="39"/>
      <c r="E204" s="46"/>
      <c r="F204" s="46"/>
      <c r="G204" s="46"/>
      <c r="H204" s="46"/>
      <c r="I204" s="47"/>
      <c r="L204" s="37"/>
      <c r="M204" s="74"/>
      <c r="N204" s="39"/>
      <c r="O204" s="46"/>
      <c r="P204" s="46"/>
      <c r="Q204" s="46"/>
      <c r="R204" s="46"/>
      <c r="S204" s="47"/>
    </row>
    <row r="205" spans="2:19" x14ac:dyDescent="0.25">
      <c r="B205" s="37"/>
      <c r="C205" s="74"/>
      <c r="D205" s="39"/>
      <c r="E205" s="46"/>
      <c r="F205" s="46"/>
      <c r="G205" s="46"/>
      <c r="H205" s="46"/>
      <c r="I205" s="47"/>
      <c r="L205" s="37"/>
      <c r="M205" s="74"/>
      <c r="N205" s="39"/>
      <c r="O205" s="46"/>
      <c r="P205" s="46"/>
      <c r="Q205" s="46"/>
      <c r="R205" s="46"/>
      <c r="S205" s="47"/>
    </row>
    <row r="206" spans="2:19" x14ac:dyDescent="0.25">
      <c r="B206" s="37"/>
      <c r="C206" s="74"/>
      <c r="D206" s="39"/>
      <c r="E206" s="46"/>
      <c r="F206" s="46"/>
      <c r="G206" s="46"/>
      <c r="H206" s="46"/>
      <c r="I206" s="47"/>
      <c r="L206" s="37"/>
      <c r="M206" s="74"/>
      <c r="N206" s="39"/>
      <c r="O206" s="46"/>
      <c r="P206" s="46"/>
      <c r="Q206" s="46"/>
      <c r="R206" s="46"/>
      <c r="S206" s="47"/>
    </row>
    <row r="207" spans="2:19" x14ac:dyDescent="0.25">
      <c r="B207" s="37"/>
      <c r="C207" s="74"/>
      <c r="D207" s="39"/>
      <c r="E207" s="46"/>
      <c r="F207" s="46"/>
      <c r="G207" s="46"/>
      <c r="H207" s="46"/>
      <c r="I207" s="47"/>
      <c r="L207" s="37"/>
      <c r="M207" s="74"/>
      <c r="N207" s="39"/>
      <c r="O207" s="46"/>
      <c r="P207" s="46"/>
      <c r="Q207" s="46"/>
      <c r="R207" s="46"/>
      <c r="S207" s="47"/>
    </row>
    <row r="208" spans="2:19" x14ac:dyDescent="0.25">
      <c r="B208" s="37"/>
      <c r="C208" s="74"/>
      <c r="D208" s="39"/>
      <c r="E208" s="46"/>
      <c r="F208" s="46"/>
      <c r="G208" s="46"/>
      <c r="H208" s="46"/>
      <c r="I208" s="47"/>
      <c r="L208" s="37"/>
      <c r="M208" s="74"/>
      <c r="N208" s="39"/>
      <c r="O208" s="46"/>
      <c r="P208" s="46"/>
      <c r="Q208" s="46"/>
      <c r="R208" s="46"/>
      <c r="S208" s="47"/>
    </row>
    <row r="209" spans="1:19" x14ac:dyDescent="0.25">
      <c r="B209" s="37"/>
      <c r="C209" s="74"/>
      <c r="D209" s="39"/>
      <c r="E209" s="46"/>
      <c r="F209" s="46"/>
      <c r="G209" s="46"/>
      <c r="H209" s="46"/>
      <c r="I209" s="47"/>
      <c r="L209" s="37"/>
      <c r="M209" s="74"/>
      <c r="N209" s="39"/>
      <c r="O209" s="46"/>
      <c r="P209" s="46"/>
      <c r="Q209" s="46"/>
      <c r="R209" s="46"/>
      <c r="S209" s="47"/>
    </row>
    <row r="210" spans="1:19" x14ac:dyDescent="0.25">
      <c r="B210" s="37"/>
      <c r="C210" s="74"/>
      <c r="D210" s="39"/>
      <c r="E210" s="46"/>
      <c r="F210" s="46"/>
      <c r="G210" s="46"/>
      <c r="H210" s="46"/>
      <c r="I210" s="47"/>
      <c r="L210" s="37"/>
      <c r="M210" s="74"/>
      <c r="N210" s="39"/>
      <c r="O210" s="46"/>
      <c r="P210" s="46"/>
      <c r="Q210" s="46"/>
      <c r="R210" s="46"/>
      <c r="S210" s="47"/>
    </row>
    <row r="211" spans="1:19" x14ac:dyDescent="0.25">
      <c r="B211" s="106" t="s">
        <v>26</v>
      </c>
      <c r="C211" s="107"/>
      <c r="D211" s="52">
        <f>SUM(D201:D210)</f>
        <v>0</v>
      </c>
      <c r="E211" s="46"/>
      <c r="F211" s="46"/>
      <c r="G211" s="46"/>
      <c r="H211" s="46"/>
      <c r="I211" s="47"/>
      <c r="L211" s="106" t="s">
        <v>26</v>
      </c>
      <c r="M211" s="107"/>
      <c r="N211" s="52">
        <f>SUM(N201:N210)</f>
        <v>0</v>
      </c>
      <c r="O211" s="46"/>
      <c r="P211" s="46"/>
      <c r="Q211" s="46"/>
      <c r="R211" s="46"/>
      <c r="S211" s="47"/>
    </row>
    <row r="212" spans="1:19" x14ac:dyDescent="0.25">
      <c r="B212" s="56"/>
      <c r="C212" s="57"/>
      <c r="D212" s="58"/>
      <c r="E212" s="28"/>
      <c r="F212" s="28"/>
      <c r="G212" s="28"/>
      <c r="H212" s="28"/>
      <c r="I212" s="29"/>
      <c r="L212" s="56"/>
      <c r="M212" s="57"/>
      <c r="N212" s="58"/>
      <c r="O212" s="28"/>
      <c r="P212" s="28"/>
      <c r="Q212" s="28"/>
      <c r="R212" s="28"/>
      <c r="S212" s="29"/>
    </row>
    <row r="213" spans="1:19" x14ac:dyDescent="0.25">
      <c r="B213" s="101" t="s">
        <v>31</v>
      </c>
      <c r="C213" s="102"/>
      <c r="D213" s="102"/>
      <c r="E213" s="102"/>
      <c r="F213" s="102"/>
      <c r="G213" s="102"/>
      <c r="H213" s="102"/>
      <c r="I213" s="54">
        <f>D211</f>
        <v>0</v>
      </c>
      <c r="L213" s="101" t="s">
        <v>31</v>
      </c>
      <c r="M213" s="102"/>
      <c r="N213" s="102"/>
      <c r="O213" s="102"/>
      <c r="P213" s="102"/>
      <c r="Q213" s="102"/>
      <c r="R213" s="102"/>
      <c r="S213" s="54">
        <f>N211</f>
        <v>0</v>
      </c>
    </row>
    <row r="214" spans="1:19" x14ac:dyDescent="0.25">
      <c r="B214" s="27"/>
      <c r="C214" s="28"/>
      <c r="D214" s="28"/>
      <c r="E214" s="28"/>
      <c r="F214" s="28"/>
      <c r="G214" s="28"/>
      <c r="H214" s="28"/>
      <c r="I214" s="29"/>
      <c r="L214" s="27"/>
      <c r="M214" s="28"/>
      <c r="N214" s="28"/>
      <c r="O214" s="28"/>
      <c r="P214" s="28"/>
      <c r="Q214" s="28"/>
      <c r="R214" s="28"/>
      <c r="S214" s="29"/>
    </row>
    <row r="215" spans="1:19" x14ac:dyDescent="0.25">
      <c r="B215" s="62"/>
      <c r="C215" s="63"/>
      <c r="D215" s="63"/>
      <c r="E215" s="63"/>
      <c r="F215" s="63"/>
      <c r="G215" s="63"/>
      <c r="H215" s="63"/>
      <c r="I215" s="64"/>
      <c r="L215" s="62"/>
      <c r="M215" s="63"/>
      <c r="N215" s="63"/>
      <c r="O215" s="63"/>
      <c r="P215" s="63"/>
      <c r="Q215" s="63"/>
      <c r="R215" s="63"/>
      <c r="S215" s="64"/>
    </row>
    <row r="216" spans="1:19" ht="15.75" thickBot="1" x14ac:dyDescent="0.3">
      <c r="B216" s="65"/>
      <c r="C216" s="66"/>
      <c r="D216" s="66"/>
      <c r="E216" s="66"/>
      <c r="F216" s="66"/>
      <c r="G216" s="66"/>
      <c r="H216" s="66"/>
      <c r="I216" s="67"/>
      <c r="L216" s="65"/>
      <c r="M216" s="66"/>
      <c r="N216" s="66"/>
      <c r="O216" s="66"/>
      <c r="P216" s="66"/>
      <c r="Q216" s="66"/>
      <c r="R216" s="66"/>
      <c r="S216" s="67"/>
    </row>
    <row r="217" spans="1:19" ht="15.75" thickTop="1" x14ac:dyDescent="0.25"/>
    <row r="218" spans="1:19" x14ac:dyDescent="0.25">
      <c r="A218" s="20"/>
    </row>
  </sheetData>
  <mergeCells count="70">
    <mergeCell ref="L194:M194"/>
    <mergeCell ref="L196:R196"/>
    <mergeCell ref="L198:N198"/>
    <mergeCell ref="L211:M211"/>
    <mergeCell ref="L213:R213"/>
    <mergeCell ref="L149:S149"/>
    <mergeCell ref="L163:R163"/>
    <mergeCell ref="L165:S165"/>
    <mergeCell ref="L179:R179"/>
    <mergeCell ref="L181:N181"/>
    <mergeCell ref="L126:M126"/>
    <mergeCell ref="L128:R128"/>
    <mergeCell ref="L143:M143"/>
    <mergeCell ref="L145:R145"/>
    <mergeCell ref="L147:S147"/>
    <mergeCell ref="L93:R93"/>
    <mergeCell ref="L95:S95"/>
    <mergeCell ref="L97:S97"/>
    <mergeCell ref="L111:R111"/>
    <mergeCell ref="L113:N113"/>
    <mergeCell ref="L61:N61"/>
    <mergeCell ref="L74:M74"/>
    <mergeCell ref="L76:R76"/>
    <mergeCell ref="L78:N78"/>
    <mergeCell ref="L91:M91"/>
    <mergeCell ref="L39:M39"/>
    <mergeCell ref="L41:R41"/>
    <mergeCell ref="L43:S43"/>
    <mergeCell ref="L45:S45"/>
    <mergeCell ref="L59:R59"/>
    <mergeCell ref="L4:S4"/>
    <mergeCell ref="L6:S6"/>
    <mergeCell ref="L8:S8"/>
    <mergeCell ref="L24:R24"/>
    <mergeCell ref="L26:N26"/>
    <mergeCell ref="B74:C74"/>
    <mergeCell ref="B39:C39"/>
    <mergeCell ref="B4:I4"/>
    <mergeCell ref="B6:I6"/>
    <mergeCell ref="B8:I8"/>
    <mergeCell ref="B24:H24"/>
    <mergeCell ref="B26:D26"/>
    <mergeCell ref="B41:H41"/>
    <mergeCell ref="B43:I43"/>
    <mergeCell ref="B45:I45"/>
    <mergeCell ref="B59:H59"/>
    <mergeCell ref="B61:D61"/>
    <mergeCell ref="B196:H196"/>
    <mergeCell ref="B198:D198"/>
    <mergeCell ref="B211:C211"/>
    <mergeCell ref="B213:H213"/>
    <mergeCell ref="B147:I147"/>
    <mergeCell ref="B149:I149"/>
    <mergeCell ref="B163:H163"/>
    <mergeCell ref="B165:I165"/>
    <mergeCell ref="B179:H179"/>
    <mergeCell ref="B181:D181"/>
    <mergeCell ref="B194:C194"/>
    <mergeCell ref="B145:H145"/>
    <mergeCell ref="B76:H76"/>
    <mergeCell ref="B78:D78"/>
    <mergeCell ref="B91:C91"/>
    <mergeCell ref="B93:H93"/>
    <mergeCell ref="B95:I95"/>
    <mergeCell ref="B111:H111"/>
    <mergeCell ref="B113:D113"/>
    <mergeCell ref="B126:C126"/>
    <mergeCell ref="B128:H128"/>
    <mergeCell ref="B143:C143"/>
    <mergeCell ref="B97:I97"/>
  </mergeCells>
  <dataValidations count="7">
    <dataValidation type="list" allowBlank="1" showInputMessage="1" showErrorMessage="1" sqref="B29:B38 L29:L38" xr:uid="{00000000-0002-0000-0200-000000000000}">
      <formula1>"Cell Phones, Engagement-Equipping Staff, Engagement-Urgent Physical Needs, Referrals, Transportation/Travel"</formula1>
    </dataValidation>
    <dataValidation type="list" allowBlank="1" showInputMessage="1" showErrorMessage="1" sqref="B201:B210 L201:L210" xr:uid="{00000000-0002-0000-0200-000001000000}">
      <formula1>"Identification Documentation, LPB and Habitability Inspections, Mediation, Moving Costs, Rental Application Fees, Security Deposit, Short- and/or Medium-term Rental Assistance, Utility Arrearage and/or Deposit"</formula1>
    </dataValidation>
    <dataValidation type="list" allowBlank="1" showInputMessage="1" showErrorMessage="1" sqref="B133:B142 L133:L142" xr:uid="{00000000-0002-0000-0200-000002000000}">
      <formula1>"Identification Documentation, LPB and Habitability Inspections, Mediation, Moving Costs, Rent Arrearage and/or Short- and/or Medium-term Rental Assistance, Rental Application Fees, Security Deposit, Utility Arrearage and/or Deposit"</formula1>
    </dataValidation>
    <dataValidation type="list" allowBlank="1" showInputMessage="1" showErrorMessage="1" sqref="B64:B73 L64:L73" xr:uid="{00000000-0002-0000-0200-000003000000}">
      <formula1>"Cell Phones, Child Care, Education Services, Employment Assistance/Job Training, Transportation/Travel"</formula1>
    </dataValidation>
    <dataValidation type="list" allowBlank="1" showInputMessage="1" showErrorMessage="1" errorTitle="Use the dropdown list" error="Select an eligible expense from the dropdown list." sqref="B81:B90 L81:L90" xr:uid="{00000000-0002-0000-0200-000004000000}">
      <formula1>"Fuel/Utilities, Furnishings, Equipment, Insurance, Lease Rent, Maintenance, Repairs, Security, Supplies, Telephone/Internet Services, Transportation/Travel"</formula1>
    </dataValidation>
    <dataValidation type="list" allowBlank="1" showInputMessage="1" showErrorMessage="1" sqref="B184:B193 B116:B125 L184:L193 L116:L125" xr:uid="{00000000-0002-0000-0200-000005000000}">
      <formula1>"Cell Phones, Transportation/Travel"</formula1>
    </dataValidation>
    <dataValidation type="list" allowBlank="1" showInputMessage="1" showErrorMessage="1" sqref="D14:D23 D49:D58 D101:D110 D153:D162 D169:D178 N14:N23 N49:N58 N101:N110 N153:N162 N169:N178" xr:uid="{00000000-0002-0000-0200-000006000000}">
      <formula1>"Current, Proposed"</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7000000}">
          <x14:formula1>
            <xm:f>Data1!$B$2:$B$9</xm:f>
          </x14:formula1>
          <xm:sqref>B14:B23 C29:C38 B49:B58 C64:C73 C81:C90 M201:M210 C116:C125 C133:C142 B153:B162 B169:B178 C184:C193 C201:C210 L14:L23 M29:M38 L49:L58 M64:M73 M81:M90 B101:B110 M116:M125 M133:M142 L153:L162 L169:L178 M184:M193 L101:L110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Data1</vt:lpstr>
      <vt:lpstr>Instructions</vt:lpstr>
      <vt:lpstr>Cty ESG MSHDA ESG App BUDGET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Horstman, Randy (MSHDA)</dc:creator>
  <cp:lastModifiedBy>Spencer, Daniel</cp:lastModifiedBy>
  <cp:lastPrinted>2020-04-30T23:09:45Z</cp:lastPrinted>
  <dcterms:created xsi:type="dcterms:W3CDTF">2020-04-14T14:21:18Z</dcterms:created>
  <dcterms:modified xsi:type="dcterms:W3CDTF">2026-02-17T18:39:16Z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f46dfe0-534f-4c95-815c-5b1af86b9823_Enabled">
    <vt:lpwstr>True</vt:lpwstr>
  </property>
  <property fmtid="{D5CDD505-2E9C-101B-9397-08002B2CF9AE}" pid="3" name="MSIP_Label_2f46dfe0-534f-4c95-815c-5b1af86b9823_SiteId">
    <vt:lpwstr>d5fb7087-3777-42ad-966a-892ef47225d1</vt:lpwstr>
  </property>
  <property fmtid="{D5CDD505-2E9C-101B-9397-08002B2CF9AE}" pid="4" name="MSIP_Label_2f46dfe0-534f-4c95-815c-5b1af86b9823_Owner">
    <vt:lpwstr>HorstmanR@michigan.gov</vt:lpwstr>
  </property>
  <property fmtid="{D5CDD505-2E9C-101B-9397-08002B2CF9AE}" pid="5" name="MSIP_Label_2f46dfe0-534f-4c95-815c-5b1af86b9823_SetDate">
    <vt:lpwstr>2020-04-14T14:28:59.8167549Z</vt:lpwstr>
  </property>
  <property fmtid="{D5CDD505-2E9C-101B-9397-08002B2CF9AE}" pid="6" name="MSIP_Label_2f46dfe0-534f-4c95-815c-5b1af86b9823_Name">
    <vt:lpwstr>Public Data (Published to the Public)</vt:lpwstr>
  </property>
  <property fmtid="{D5CDD505-2E9C-101B-9397-08002B2CF9AE}" pid="7" name="MSIP_Label_2f46dfe0-534f-4c95-815c-5b1af86b9823_Application">
    <vt:lpwstr>Microsoft Azure Information Protection</vt:lpwstr>
  </property>
  <property fmtid="{D5CDD505-2E9C-101B-9397-08002B2CF9AE}" pid="8" name="MSIP_Label_2f46dfe0-534f-4c95-815c-5b1af86b9823_ActionId">
    <vt:lpwstr>8732fbd6-e133-4eb8-9d5f-0d0ca7339580</vt:lpwstr>
  </property>
  <property fmtid="{D5CDD505-2E9C-101B-9397-08002B2CF9AE}" pid="9" name="MSIP_Label_2f46dfe0-534f-4c95-815c-5b1af86b9823_Extended_MSFT_Method">
    <vt:lpwstr>Manual</vt:lpwstr>
  </property>
  <property fmtid="{D5CDD505-2E9C-101B-9397-08002B2CF9AE}" pid="10" name="Sensitivity">
    <vt:lpwstr>Public Data (Published to the Public)</vt:lpwstr>
  </property>
</Properties>
</file>